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drawings/drawing1.xml" ContentType="application/vnd.openxmlformats-officedocument.drawing+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G:\RKA\06 Kolada\0604 Inmatningsfunktionen\06 KKiK\2024\Formulär\"/>
    </mc:Choice>
  </mc:AlternateContent>
  <xr:revisionPtr revIDLastSave="0" documentId="13_ncr:1_{FD09155C-62DA-4EE5-9C4D-065033738F05}" xr6:coauthVersionLast="47" xr6:coauthVersionMax="47" xr10:uidLastSave="{00000000-0000-0000-0000-000000000000}"/>
  <bookViews>
    <workbookView xWindow="-120" yWindow="-120" windowWidth="29040" windowHeight="15840" tabRatio="839" xr2:uid="{00000000-000D-0000-FFFF-FFFF00000000}"/>
  </bookViews>
  <sheets>
    <sheet name="Start" sheetId="3" r:id="rId1"/>
    <sheet name="Personalkontinuitet" sheetId="2" r:id="rId2"/>
    <sheet name="Beräkning personalkontuinitet" sheetId="10" state="hidden" r:id="rId3"/>
    <sheet name="Blankett kontinuitetsmätning" sheetId="4" r:id="rId4"/>
    <sheet name="Brukartid" sheetId="9" r:id="rId5"/>
    <sheet name="Samtliga resultat för inmatning" sheetId="6" r:id="rId6"/>
    <sheet name="Bilaga - Nyckeltalslista" sheetId="7" r:id="rId7"/>
  </sheets>
  <definedNames>
    <definedName name="_GoBack" localSheetId="6">'Bilaga - Nyckeltalslista'!$D$7</definedName>
    <definedName name="Blankett_för_mätning_av_personalkontinuitet">'Blankett kontinuitetsmätning'!$A$3</definedName>
    <definedName name="Detta_är_värden_som_du_ska_mata_in_i_Kolada__de_hämtas_automatiskt_från_de_andra_flikarna_i_detta_dokument">'Samtliga resultat för inmatning'!$A$5</definedName>
    <definedName name="Gör_så_här">Brukartid!$A$4</definedName>
    <definedName name="Insamling_av_uppgifter_till_nyckeltalet_Brukartid_för_kommunala_utförare_i_hemtjänsten_i_september_2021">Brukartid!$A$2</definedName>
    <definedName name="Nyckeltal__BRUKARTID__utförd_tid_som_andel_av_arbetad_tid___kommunala_utförare">Brukartid!$A$35</definedName>
    <definedName name="Personalkontinuitet_hemtjänst">Personalkontinuitet!$A$3</definedName>
    <definedName name="Så_här_gör_du_för_att_publicera_era_nyckeltalsvärden_på_www.kolada.se">'Samtliga resultat för inmatning'!$A$23</definedName>
    <definedName name="Tabell_Arbetad_tid_för_anställda_inom_kommunala_hemtjänstorganisationen__totalt">Tabell5[#All]</definedName>
    <definedName name="Tabell_Brukartid_i_procent__fylls_i_automatiskt">Tabell6[#All]</definedName>
    <definedName name="Tabell_hemtjänsttagare">Tabell1[#All]</definedName>
    <definedName name="Tabell_hemtjänsttagaren_är_m_k">Tabell4[#All]</definedName>
    <definedName name="Tabell_Inmatning_ej_könsuppdelat">Tabell9[#All]</definedName>
    <definedName name="Tabell_Inmatning_könsuppdelat">Tabell10[#All]</definedName>
    <definedName name="Tabell_Medelvärde_och_median">#REF!</definedName>
    <definedName name="Tabell_Nyckeltal_och_definitioner_för_hemtjänst">Tabell11[#All]</definedName>
    <definedName name="Tabell_Personal">Tabell7[#All]</definedName>
    <definedName name="Tabell_personal2">Tabell8[#All]</definedName>
    <definedName name="Tabell_Utförd_tid_hemtjänst_för_personer_65_kommunala_utförare">Tabell3[#All]</definedName>
    <definedName name="_xlnm.Print_Area" localSheetId="6">'Bilaga - Nyckeltalslista'!$A$2:$D$8</definedName>
    <definedName name="_xlnm.Print_Area" localSheetId="3">'Blankett kontinuitetsmätning'!$A$3:$D$119</definedName>
    <definedName name="_xlnm.Print_Area" localSheetId="4">Brukartid!$A$2:$I$83</definedName>
    <definedName name="_xlnm.Print_Area" localSheetId="1">Personalkontinuitet!$A$1:$G$46</definedName>
    <definedName name="_xlnm.Print_Area" localSheetId="5">'Samtliga resultat för inmatning'!$A$7:$M$40</definedName>
    <definedName name="_xlnm.Print_Area" localSheetId="0">Start!$A$1:$N$11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5" i="10" l="1"/>
  <c r="B174" i="10"/>
  <c r="B184" i="10"/>
  <c r="B222" i="10"/>
  <c r="B232" i="10"/>
  <c r="B270" i="10"/>
  <c r="B280" i="10"/>
  <c r="B318" i="10"/>
  <c r="B328" i="10"/>
  <c r="B366" i="10"/>
  <c r="B376" i="10"/>
  <c r="B414" i="10"/>
  <c r="B424" i="10"/>
  <c r="B462" i="10"/>
  <c r="B472" i="10"/>
  <c r="B510" i="10"/>
  <c r="B520" i="10"/>
  <c r="B558" i="10"/>
  <c r="B568" i="10"/>
  <c r="B606" i="10"/>
  <c r="B616" i="10"/>
  <c r="B654" i="10"/>
  <c r="B664" i="10"/>
  <c r="B702" i="10"/>
  <c r="B712" i="10"/>
  <c r="B750" i="10"/>
  <c r="B760" i="10"/>
  <c r="B798" i="10"/>
  <c r="B808" i="10"/>
  <c r="B846" i="10"/>
  <c r="B856" i="10"/>
  <c r="B894" i="10"/>
  <c r="B904" i="10"/>
  <c r="B942" i="10"/>
  <c r="B952" i="10"/>
  <c r="B990" i="10"/>
  <c r="B1000" i="10"/>
  <c r="C160" i="10"/>
  <c r="B160" i="10" s="1"/>
  <c r="D160" i="10"/>
  <c r="C161" i="10"/>
  <c r="B161" i="10" s="1"/>
  <c r="D161" i="10"/>
  <c r="C162" i="10"/>
  <c r="B162" i="10" s="1"/>
  <c r="D162" i="10"/>
  <c r="C163" i="10"/>
  <c r="B163" i="10" s="1"/>
  <c r="D163" i="10"/>
  <c r="C164" i="10"/>
  <c r="D164" i="10"/>
  <c r="C165" i="10"/>
  <c r="B165" i="10" s="1"/>
  <c r="D165" i="10"/>
  <c r="C166" i="10"/>
  <c r="B166" i="10" s="1"/>
  <c r="D166" i="10"/>
  <c r="C167" i="10"/>
  <c r="B167" i="10" s="1"/>
  <c r="D167" i="10"/>
  <c r="C168" i="10"/>
  <c r="D168" i="10"/>
  <c r="C169" i="10"/>
  <c r="B169" i="10" s="1"/>
  <c r="D169" i="10"/>
  <c r="C170" i="10"/>
  <c r="D170" i="10"/>
  <c r="C171" i="10"/>
  <c r="B171" i="10" s="1"/>
  <c r="D171" i="10"/>
  <c r="C172" i="10"/>
  <c r="B172" i="10" s="1"/>
  <c r="D172" i="10"/>
  <c r="C173" i="10"/>
  <c r="B173" i="10" s="1"/>
  <c r="D173" i="10"/>
  <c r="C174" i="10"/>
  <c r="D174" i="10"/>
  <c r="C175" i="10"/>
  <c r="B175" i="10" s="1"/>
  <c r="D175" i="10"/>
  <c r="C176" i="10"/>
  <c r="D176" i="10"/>
  <c r="C177" i="10"/>
  <c r="B177" i="10" s="1"/>
  <c r="D177" i="10"/>
  <c r="C178" i="10"/>
  <c r="B178" i="10" s="1"/>
  <c r="D178" i="10"/>
  <c r="C179" i="10"/>
  <c r="B179" i="10" s="1"/>
  <c r="D179" i="10"/>
  <c r="C180" i="10"/>
  <c r="D180" i="10"/>
  <c r="C181" i="10"/>
  <c r="B181" i="10" s="1"/>
  <c r="D181" i="10"/>
  <c r="C182" i="10"/>
  <c r="D182" i="10"/>
  <c r="C183" i="10"/>
  <c r="B183" i="10" s="1"/>
  <c r="D183" i="10"/>
  <c r="C184" i="10"/>
  <c r="D184" i="10"/>
  <c r="C185" i="10"/>
  <c r="B185" i="10" s="1"/>
  <c r="D185" i="10"/>
  <c r="C186" i="10"/>
  <c r="B186" i="10" s="1"/>
  <c r="D186" i="10"/>
  <c r="C187" i="10"/>
  <c r="B187" i="10" s="1"/>
  <c r="D187" i="10"/>
  <c r="C188" i="10"/>
  <c r="D188" i="10"/>
  <c r="C189" i="10"/>
  <c r="B189" i="10" s="1"/>
  <c r="D189" i="10"/>
  <c r="C190" i="10"/>
  <c r="B190" i="10" s="1"/>
  <c r="D190" i="10"/>
  <c r="C191" i="10"/>
  <c r="B191" i="10" s="1"/>
  <c r="D191" i="10"/>
  <c r="C192" i="10"/>
  <c r="D192" i="10"/>
  <c r="C193" i="10"/>
  <c r="B193" i="10" s="1"/>
  <c r="D193" i="10"/>
  <c r="C194" i="10"/>
  <c r="D194" i="10"/>
  <c r="C195" i="10"/>
  <c r="B195" i="10" s="1"/>
  <c r="D195" i="10"/>
  <c r="C196" i="10"/>
  <c r="B196" i="10" s="1"/>
  <c r="D196" i="10"/>
  <c r="C197" i="10"/>
  <c r="B197" i="10" s="1"/>
  <c r="D197" i="10"/>
  <c r="C198" i="10"/>
  <c r="B198" i="10" s="1"/>
  <c r="D198" i="10"/>
  <c r="C199" i="10"/>
  <c r="B199" i="10" s="1"/>
  <c r="D199" i="10"/>
  <c r="C200" i="10"/>
  <c r="D200" i="10"/>
  <c r="C201" i="10"/>
  <c r="B201" i="10" s="1"/>
  <c r="D201" i="10"/>
  <c r="C202" i="10"/>
  <c r="B202" i="10" s="1"/>
  <c r="D202" i="10"/>
  <c r="C203" i="10"/>
  <c r="B203" i="10" s="1"/>
  <c r="D203" i="10"/>
  <c r="C204" i="10"/>
  <c r="D204" i="10"/>
  <c r="C205" i="10"/>
  <c r="B205" i="10" s="1"/>
  <c r="D205" i="10"/>
  <c r="C206" i="10"/>
  <c r="D206" i="10"/>
  <c r="C207" i="10"/>
  <c r="B207" i="10" s="1"/>
  <c r="D207" i="10"/>
  <c r="C208" i="10"/>
  <c r="B208" i="10" s="1"/>
  <c r="D208" i="10"/>
  <c r="C209" i="10"/>
  <c r="B209" i="10" s="1"/>
  <c r="D209" i="10"/>
  <c r="C210" i="10"/>
  <c r="B210" i="10" s="1"/>
  <c r="D210" i="10"/>
  <c r="C211" i="10"/>
  <c r="B211" i="10" s="1"/>
  <c r="D211" i="10"/>
  <c r="C212" i="10"/>
  <c r="D212" i="10"/>
  <c r="C213" i="10"/>
  <c r="B213" i="10" s="1"/>
  <c r="D213" i="10"/>
  <c r="C214" i="10"/>
  <c r="B214" i="10" s="1"/>
  <c r="D214" i="10"/>
  <c r="C215" i="10"/>
  <c r="B215" i="10" s="1"/>
  <c r="D215" i="10"/>
  <c r="C216" i="10"/>
  <c r="D216" i="10"/>
  <c r="C217" i="10"/>
  <c r="B217" i="10" s="1"/>
  <c r="D217" i="10"/>
  <c r="C218" i="10"/>
  <c r="D218" i="10"/>
  <c r="C219" i="10"/>
  <c r="B219" i="10" s="1"/>
  <c r="D219" i="10"/>
  <c r="C220" i="10"/>
  <c r="B220" i="10" s="1"/>
  <c r="D220" i="10"/>
  <c r="C221" i="10"/>
  <c r="B221" i="10" s="1"/>
  <c r="D221" i="10"/>
  <c r="C222" i="10"/>
  <c r="D222" i="10"/>
  <c r="C223" i="10"/>
  <c r="B223" i="10" s="1"/>
  <c r="D223" i="10"/>
  <c r="C224" i="10"/>
  <c r="D224" i="10"/>
  <c r="C225" i="10"/>
  <c r="B225" i="10" s="1"/>
  <c r="D225" i="10"/>
  <c r="C226" i="10"/>
  <c r="B226" i="10" s="1"/>
  <c r="D226" i="10"/>
  <c r="C227" i="10"/>
  <c r="B227" i="10" s="1"/>
  <c r="D227" i="10"/>
  <c r="C228" i="10"/>
  <c r="D228" i="10"/>
  <c r="C229" i="10"/>
  <c r="B229" i="10" s="1"/>
  <c r="D229" i="10"/>
  <c r="C230" i="10"/>
  <c r="D230" i="10"/>
  <c r="C231" i="10"/>
  <c r="B231" i="10" s="1"/>
  <c r="D231" i="10"/>
  <c r="C232" i="10"/>
  <c r="D232" i="10"/>
  <c r="C233" i="10"/>
  <c r="B233" i="10" s="1"/>
  <c r="D233" i="10"/>
  <c r="C234" i="10"/>
  <c r="B234" i="10" s="1"/>
  <c r="D234" i="10"/>
  <c r="C235" i="10"/>
  <c r="B235" i="10" s="1"/>
  <c r="D235" i="10"/>
  <c r="C236" i="10"/>
  <c r="D236" i="10"/>
  <c r="C237" i="10"/>
  <c r="B237" i="10" s="1"/>
  <c r="D237" i="10"/>
  <c r="C238" i="10"/>
  <c r="B238" i="10" s="1"/>
  <c r="D238" i="10"/>
  <c r="C239" i="10"/>
  <c r="B239" i="10" s="1"/>
  <c r="D239" i="10"/>
  <c r="C240" i="10"/>
  <c r="D240" i="10"/>
  <c r="C241" i="10"/>
  <c r="B241" i="10" s="1"/>
  <c r="D241" i="10"/>
  <c r="C242" i="10"/>
  <c r="D242" i="10"/>
  <c r="C243" i="10"/>
  <c r="B243" i="10" s="1"/>
  <c r="D243" i="10"/>
  <c r="C244" i="10"/>
  <c r="B244" i="10" s="1"/>
  <c r="D244" i="10"/>
  <c r="C245" i="10"/>
  <c r="B245" i="10" s="1"/>
  <c r="D245" i="10"/>
  <c r="C246" i="10"/>
  <c r="B246" i="10" s="1"/>
  <c r="D246" i="10"/>
  <c r="C247" i="10"/>
  <c r="B247" i="10" s="1"/>
  <c r="D247" i="10"/>
  <c r="C248" i="10"/>
  <c r="D248" i="10"/>
  <c r="C249" i="10"/>
  <c r="B249" i="10" s="1"/>
  <c r="D249" i="10"/>
  <c r="C250" i="10"/>
  <c r="B250" i="10" s="1"/>
  <c r="D250" i="10"/>
  <c r="C251" i="10"/>
  <c r="B251" i="10" s="1"/>
  <c r="D251" i="10"/>
  <c r="C252" i="10"/>
  <c r="D252" i="10"/>
  <c r="C253" i="10"/>
  <c r="B253" i="10" s="1"/>
  <c r="D253" i="10"/>
  <c r="C254" i="10"/>
  <c r="D254" i="10"/>
  <c r="C255" i="10"/>
  <c r="B255" i="10" s="1"/>
  <c r="D255" i="10"/>
  <c r="C256" i="10"/>
  <c r="B256" i="10" s="1"/>
  <c r="D256" i="10"/>
  <c r="C257" i="10"/>
  <c r="B257" i="10" s="1"/>
  <c r="D257" i="10"/>
  <c r="C258" i="10"/>
  <c r="B258" i="10" s="1"/>
  <c r="D258" i="10"/>
  <c r="C259" i="10"/>
  <c r="B259" i="10" s="1"/>
  <c r="D259" i="10"/>
  <c r="C260" i="10"/>
  <c r="D260" i="10"/>
  <c r="C261" i="10"/>
  <c r="B261" i="10" s="1"/>
  <c r="D261" i="10"/>
  <c r="C262" i="10"/>
  <c r="B262" i="10" s="1"/>
  <c r="D262" i="10"/>
  <c r="C263" i="10"/>
  <c r="B263" i="10" s="1"/>
  <c r="D263" i="10"/>
  <c r="C264" i="10"/>
  <c r="D264" i="10"/>
  <c r="C265" i="10"/>
  <c r="B265" i="10" s="1"/>
  <c r="D265" i="10"/>
  <c r="C266" i="10"/>
  <c r="D266" i="10"/>
  <c r="C267" i="10"/>
  <c r="B267" i="10" s="1"/>
  <c r="D267" i="10"/>
  <c r="C268" i="10"/>
  <c r="B268" i="10" s="1"/>
  <c r="D268" i="10"/>
  <c r="C269" i="10"/>
  <c r="B269" i="10" s="1"/>
  <c r="D269" i="10"/>
  <c r="C270" i="10"/>
  <c r="D270" i="10"/>
  <c r="C271" i="10"/>
  <c r="B271" i="10" s="1"/>
  <c r="D271" i="10"/>
  <c r="C272" i="10"/>
  <c r="D272" i="10"/>
  <c r="C273" i="10"/>
  <c r="B273" i="10" s="1"/>
  <c r="D273" i="10"/>
  <c r="C274" i="10"/>
  <c r="B274" i="10" s="1"/>
  <c r="D274" i="10"/>
  <c r="C275" i="10"/>
  <c r="B275" i="10" s="1"/>
  <c r="D275" i="10"/>
  <c r="C276" i="10"/>
  <c r="D276" i="10"/>
  <c r="C277" i="10"/>
  <c r="B277" i="10" s="1"/>
  <c r="D277" i="10"/>
  <c r="C278" i="10"/>
  <c r="D278" i="10"/>
  <c r="C279" i="10"/>
  <c r="B279" i="10" s="1"/>
  <c r="D279" i="10"/>
  <c r="C280" i="10"/>
  <c r="D280" i="10"/>
  <c r="C281" i="10"/>
  <c r="B281" i="10" s="1"/>
  <c r="D281" i="10"/>
  <c r="C282" i="10"/>
  <c r="B282" i="10" s="1"/>
  <c r="D282" i="10"/>
  <c r="C283" i="10"/>
  <c r="B283" i="10" s="1"/>
  <c r="D283" i="10"/>
  <c r="C284" i="10"/>
  <c r="D284" i="10"/>
  <c r="C285" i="10"/>
  <c r="B285" i="10" s="1"/>
  <c r="D285" i="10"/>
  <c r="C286" i="10"/>
  <c r="B286" i="10" s="1"/>
  <c r="D286" i="10"/>
  <c r="C287" i="10"/>
  <c r="B287" i="10" s="1"/>
  <c r="D287" i="10"/>
  <c r="C288" i="10"/>
  <c r="D288" i="10"/>
  <c r="C289" i="10"/>
  <c r="B289" i="10" s="1"/>
  <c r="D289" i="10"/>
  <c r="C290" i="10"/>
  <c r="D290" i="10"/>
  <c r="C291" i="10"/>
  <c r="B291" i="10" s="1"/>
  <c r="D291" i="10"/>
  <c r="C292" i="10"/>
  <c r="B292" i="10" s="1"/>
  <c r="D292" i="10"/>
  <c r="C293" i="10"/>
  <c r="B293" i="10" s="1"/>
  <c r="D293" i="10"/>
  <c r="C294" i="10"/>
  <c r="B294" i="10" s="1"/>
  <c r="D294" i="10"/>
  <c r="C295" i="10"/>
  <c r="B295" i="10" s="1"/>
  <c r="D295" i="10"/>
  <c r="C296" i="10"/>
  <c r="D296" i="10"/>
  <c r="C297" i="10"/>
  <c r="B297" i="10" s="1"/>
  <c r="D297" i="10"/>
  <c r="C298" i="10"/>
  <c r="B298" i="10" s="1"/>
  <c r="D298" i="10"/>
  <c r="C299" i="10"/>
  <c r="B299" i="10" s="1"/>
  <c r="D299" i="10"/>
  <c r="C300" i="10"/>
  <c r="D300" i="10"/>
  <c r="C301" i="10"/>
  <c r="B301" i="10" s="1"/>
  <c r="D301" i="10"/>
  <c r="C302" i="10"/>
  <c r="D302" i="10"/>
  <c r="C303" i="10"/>
  <c r="B303" i="10" s="1"/>
  <c r="D303" i="10"/>
  <c r="C304" i="10"/>
  <c r="B304" i="10" s="1"/>
  <c r="D304" i="10"/>
  <c r="C305" i="10"/>
  <c r="B305" i="10" s="1"/>
  <c r="D305" i="10"/>
  <c r="C306" i="10"/>
  <c r="B306" i="10" s="1"/>
  <c r="D306" i="10"/>
  <c r="C307" i="10"/>
  <c r="B307" i="10" s="1"/>
  <c r="D307" i="10"/>
  <c r="C308" i="10"/>
  <c r="D308" i="10"/>
  <c r="C309" i="10"/>
  <c r="B309" i="10" s="1"/>
  <c r="D309" i="10"/>
  <c r="C310" i="10"/>
  <c r="B310" i="10" s="1"/>
  <c r="D310" i="10"/>
  <c r="C311" i="10"/>
  <c r="B311" i="10" s="1"/>
  <c r="D311" i="10"/>
  <c r="C312" i="10"/>
  <c r="D312" i="10"/>
  <c r="C313" i="10"/>
  <c r="B313" i="10" s="1"/>
  <c r="D313" i="10"/>
  <c r="C314" i="10"/>
  <c r="D314" i="10"/>
  <c r="C315" i="10"/>
  <c r="B315" i="10" s="1"/>
  <c r="D315" i="10"/>
  <c r="C316" i="10"/>
  <c r="B316" i="10" s="1"/>
  <c r="D316" i="10"/>
  <c r="C317" i="10"/>
  <c r="B317" i="10" s="1"/>
  <c r="D317" i="10"/>
  <c r="C318" i="10"/>
  <c r="D318" i="10"/>
  <c r="C319" i="10"/>
  <c r="B319" i="10" s="1"/>
  <c r="D319" i="10"/>
  <c r="C320" i="10"/>
  <c r="D320" i="10"/>
  <c r="C321" i="10"/>
  <c r="B321" i="10" s="1"/>
  <c r="D321" i="10"/>
  <c r="C322" i="10"/>
  <c r="B322" i="10" s="1"/>
  <c r="D322" i="10"/>
  <c r="C323" i="10"/>
  <c r="B323" i="10" s="1"/>
  <c r="D323" i="10"/>
  <c r="C324" i="10"/>
  <c r="B324" i="10" s="1"/>
  <c r="D324" i="10"/>
  <c r="C325" i="10"/>
  <c r="B325" i="10" s="1"/>
  <c r="D325" i="10"/>
  <c r="C326" i="10"/>
  <c r="D326" i="10"/>
  <c r="C327" i="10"/>
  <c r="B327" i="10" s="1"/>
  <c r="D327" i="10"/>
  <c r="C328" i="10"/>
  <c r="D328" i="10"/>
  <c r="C329" i="10"/>
  <c r="B329" i="10" s="1"/>
  <c r="D329" i="10"/>
  <c r="C330" i="10"/>
  <c r="B330" i="10" s="1"/>
  <c r="D330" i="10"/>
  <c r="C331" i="10"/>
  <c r="B331" i="10" s="1"/>
  <c r="D331" i="10"/>
  <c r="C332" i="10"/>
  <c r="D332" i="10"/>
  <c r="C333" i="10"/>
  <c r="B333" i="10" s="1"/>
  <c r="D333" i="10"/>
  <c r="C334" i="10"/>
  <c r="B334" i="10" s="1"/>
  <c r="D334" i="10"/>
  <c r="C335" i="10"/>
  <c r="B335" i="10" s="1"/>
  <c r="D335" i="10"/>
  <c r="C336" i="10"/>
  <c r="B336" i="10" s="1"/>
  <c r="D336" i="10"/>
  <c r="C337" i="10"/>
  <c r="B337" i="10" s="1"/>
  <c r="D337" i="10"/>
  <c r="C338" i="10"/>
  <c r="D338" i="10"/>
  <c r="C339" i="10"/>
  <c r="B339" i="10" s="1"/>
  <c r="D339" i="10"/>
  <c r="C340" i="10"/>
  <c r="B340" i="10" s="1"/>
  <c r="D340" i="10"/>
  <c r="C341" i="10"/>
  <c r="B341" i="10" s="1"/>
  <c r="D341" i="10"/>
  <c r="C342" i="10"/>
  <c r="B342" i="10" s="1"/>
  <c r="D342" i="10"/>
  <c r="C343" i="10"/>
  <c r="B343" i="10" s="1"/>
  <c r="D343" i="10"/>
  <c r="C344" i="10"/>
  <c r="D344" i="10"/>
  <c r="C345" i="10"/>
  <c r="B345" i="10" s="1"/>
  <c r="D345" i="10"/>
  <c r="C346" i="10"/>
  <c r="B346" i="10" s="1"/>
  <c r="D346" i="10"/>
  <c r="C347" i="10"/>
  <c r="B347" i="10" s="1"/>
  <c r="D347" i="10"/>
  <c r="C348" i="10"/>
  <c r="B348" i="10" s="1"/>
  <c r="D348" i="10"/>
  <c r="C349" i="10"/>
  <c r="B349" i="10" s="1"/>
  <c r="D349" i="10"/>
  <c r="C350" i="10"/>
  <c r="D350" i="10"/>
  <c r="C351" i="10"/>
  <c r="B351" i="10" s="1"/>
  <c r="D351" i="10"/>
  <c r="C352" i="10"/>
  <c r="B352" i="10" s="1"/>
  <c r="D352" i="10"/>
  <c r="C353" i="10"/>
  <c r="B353" i="10" s="1"/>
  <c r="D353" i="10"/>
  <c r="C354" i="10"/>
  <c r="B354" i="10" s="1"/>
  <c r="D354" i="10"/>
  <c r="C355" i="10"/>
  <c r="B355" i="10" s="1"/>
  <c r="D355" i="10"/>
  <c r="C356" i="10"/>
  <c r="D356" i="10"/>
  <c r="C357" i="10"/>
  <c r="B357" i="10" s="1"/>
  <c r="D357" i="10"/>
  <c r="C358" i="10"/>
  <c r="B358" i="10" s="1"/>
  <c r="D358" i="10"/>
  <c r="C359" i="10"/>
  <c r="B359" i="10" s="1"/>
  <c r="D359" i="10"/>
  <c r="C360" i="10"/>
  <c r="B360" i="10" s="1"/>
  <c r="D360" i="10"/>
  <c r="C361" i="10"/>
  <c r="B361" i="10" s="1"/>
  <c r="D361" i="10"/>
  <c r="C362" i="10"/>
  <c r="D362" i="10"/>
  <c r="C363" i="10"/>
  <c r="B363" i="10" s="1"/>
  <c r="D363" i="10"/>
  <c r="C364" i="10"/>
  <c r="B364" i="10" s="1"/>
  <c r="D364" i="10"/>
  <c r="C365" i="10"/>
  <c r="B365" i="10" s="1"/>
  <c r="D365" i="10"/>
  <c r="C366" i="10"/>
  <c r="D366" i="10"/>
  <c r="C367" i="10"/>
  <c r="B367" i="10" s="1"/>
  <c r="D367" i="10"/>
  <c r="C368" i="10"/>
  <c r="D368" i="10"/>
  <c r="C369" i="10"/>
  <c r="B369" i="10" s="1"/>
  <c r="D369" i="10"/>
  <c r="C370" i="10"/>
  <c r="B370" i="10" s="1"/>
  <c r="D370" i="10"/>
  <c r="C371" i="10"/>
  <c r="B371" i="10" s="1"/>
  <c r="D371" i="10"/>
  <c r="C372" i="10"/>
  <c r="B372" i="10" s="1"/>
  <c r="D372" i="10"/>
  <c r="C373" i="10"/>
  <c r="B373" i="10" s="1"/>
  <c r="D373" i="10"/>
  <c r="C374" i="10"/>
  <c r="D374" i="10"/>
  <c r="C375" i="10"/>
  <c r="B375" i="10" s="1"/>
  <c r="D375" i="10"/>
  <c r="C376" i="10"/>
  <c r="D376" i="10"/>
  <c r="C377" i="10"/>
  <c r="B377" i="10" s="1"/>
  <c r="D377" i="10"/>
  <c r="C378" i="10"/>
  <c r="B378" i="10" s="1"/>
  <c r="D378" i="10"/>
  <c r="C379" i="10"/>
  <c r="B379" i="10" s="1"/>
  <c r="D379" i="10"/>
  <c r="C380" i="10"/>
  <c r="D380" i="10"/>
  <c r="C381" i="10"/>
  <c r="B381" i="10" s="1"/>
  <c r="D381" i="10"/>
  <c r="C382" i="10"/>
  <c r="B382" i="10" s="1"/>
  <c r="D382" i="10"/>
  <c r="C383" i="10"/>
  <c r="B383" i="10" s="1"/>
  <c r="D383" i="10"/>
  <c r="C384" i="10"/>
  <c r="B384" i="10" s="1"/>
  <c r="D384" i="10"/>
  <c r="C385" i="10"/>
  <c r="B385" i="10" s="1"/>
  <c r="D385" i="10"/>
  <c r="C386" i="10"/>
  <c r="D386" i="10"/>
  <c r="C387" i="10"/>
  <c r="B387" i="10" s="1"/>
  <c r="D387" i="10"/>
  <c r="C388" i="10"/>
  <c r="B388" i="10" s="1"/>
  <c r="D388" i="10"/>
  <c r="C389" i="10"/>
  <c r="B389" i="10" s="1"/>
  <c r="D389" i="10"/>
  <c r="C390" i="10"/>
  <c r="B390" i="10" s="1"/>
  <c r="D390" i="10"/>
  <c r="C391" i="10"/>
  <c r="B391" i="10" s="1"/>
  <c r="D391" i="10"/>
  <c r="C392" i="10"/>
  <c r="D392" i="10"/>
  <c r="C393" i="10"/>
  <c r="B393" i="10" s="1"/>
  <c r="D393" i="10"/>
  <c r="C394" i="10"/>
  <c r="B394" i="10" s="1"/>
  <c r="D394" i="10"/>
  <c r="C395" i="10"/>
  <c r="B395" i="10" s="1"/>
  <c r="D395" i="10"/>
  <c r="C396" i="10"/>
  <c r="B396" i="10" s="1"/>
  <c r="D396" i="10"/>
  <c r="C397" i="10"/>
  <c r="B397" i="10" s="1"/>
  <c r="D397" i="10"/>
  <c r="C398" i="10"/>
  <c r="D398" i="10"/>
  <c r="C399" i="10"/>
  <c r="B399" i="10" s="1"/>
  <c r="D399" i="10"/>
  <c r="C400" i="10"/>
  <c r="B400" i="10" s="1"/>
  <c r="D400" i="10"/>
  <c r="C401" i="10"/>
  <c r="B401" i="10" s="1"/>
  <c r="D401" i="10"/>
  <c r="C402" i="10"/>
  <c r="B402" i="10" s="1"/>
  <c r="D402" i="10"/>
  <c r="C403" i="10"/>
  <c r="B403" i="10" s="1"/>
  <c r="D403" i="10"/>
  <c r="C404" i="10"/>
  <c r="D404" i="10"/>
  <c r="C405" i="10"/>
  <c r="B405" i="10" s="1"/>
  <c r="D405" i="10"/>
  <c r="C406" i="10"/>
  <c r="B406" i="10" s="1"/>
  <c r="D406" i="10"/>
  <c r="C407" i="10"/>
  <c r="B407" i="10" s="1"/>
  <c r="D407" i="10"/>
  <c r="C408" i="10"/>
  <c r="B408" i="10" s="1"/>
  <c r="D408" i="10"/>
  <c r="C409" i="10"/>
  <c r="B409" i="10" s="1"/>
  <c r="D409" i="10"/>
  <c r="C410" i="10"/>
  <c r="D410" i="10"/>
  <c r="C411" i="10"/>
  <c r="B411" i="10" s="1"/>
  <c r="D411" i="10"/>
  <c r="C412" i="10"/>
  <c r="B412" i="10" s="1"/>
  <c r="D412" i="10"/>
  <c r="C413" i="10"/>
  <c r="B413" i="10" s="1"/>
  <c r="D413" i="10"/>
  <c r="C414" i="10"/>
  <c r="D414" i="10"/>
  <c r="C415" i="10"/>
  <c r="B415" i="10" s="1"/>
  <c r="D415" i="10"/>
  <c r="C416" i="10"/>
  <c r="D416" i="10"/>
  <c r="C417" i="10"/>
  <c r="B417" i="10" s="1"/>
  <c r="D417" i="10"/>
  <c r="C418" i="10"/>
  <c r="B418" i="10" s="1"/>
  <c r="D418" i="10"/>
  <c r="C419" i="10"/>
  <c r="B419" i="10" s="1"/>
  <c r="D419" i="10"/>
  <c r="C420" i="10"/>
  <c r="B420" i="10" s="1"/>
  <c r="D420" i="10"/>
  <c r="C421" i="10"/>
  <c r="B421" i="10" s="1"/>
  <c r="D421" i="10"/>
  <c r="C422" i="10"/>
  <c r="D422" i="10"/>
  <c r="C423" i="10"/>
  <c r="B423" i="10" s="1"/>
  <c r="D423" i="10"/>
  <c r="C424" i="10"/>
  <c r="D424" i="10"/>
  <c r="C425" i="10"/>
  <c r="B425" i="10" s="1"/>
  <c r="D425" i="10"/>
  <c r="C426" i="10"/>
  <c r="B426" i="10" s="1"/>
  <c r="D426" i="10"/>
  <c r="C427" i="10"/>
  <c r="B427" i="10" s="1"/>
  <c r="D427" i="10"/>
  <c r="C428" i="10"/>
  <c r="D428" i="10"/>
  <c r="C429" i="10"/>
  <c r="B429" i="10" s="1"/>
  <c r="D429" i="10"/>
  <c r="C430" i="10"/>
  <c r="B430" i="10" s="1"/>
  <c r="D430" i="10"/>
  <c r="C431" i="10"/>
  <c r="B431" i="10" s="1"/>
  <c r="D431" i="10"/>
  <c r="C432" i="10"/>
  <c r="B432" i="10" s="1"/>
  <c r="D432" i="10"/>
  <c r="C433" i="10"/>
  <c r="B433" i="10" s="1"/>
  <c r="D433" i="10"/>
  <c r="C434" i="10"/>
  <c r="D434" i="10"/>
  <c r="C435" i="10"/>
  <c r="B435" i="10" s="1"/>
  <c r="D435" i="10"/>
  <c r="C436" i="10"/>
  <c r="B436" i="10" s="1"/>
  <c r="D436" i="10"/>
  <c r="C437" i="10"/>
  <c r="B437" i="10" s="1"/>
  <c r="D437" i="10"/>
  <c r="C438" i="10"/>
  <c r="B438" i="10" s="1"/>
  <c r="D438" i="10"/>
  <c r="C439" i="10"/>
  <c r="B439" i="10" s="1"/>
  <c r="D439" i="10"/>
  <c r="C440" i="10"/>
  <c r="D440" i="10"/>
  <c r="C441" i="10"/>
  <c r="B441" i="10" s="1"/>
  <c r="D441" i="10"/>
  <c r="C442" i="10"/>
  <c r="B442" i="10" s="1"/>
  <c r="D442" i="10"/>
  <c r="C443" i="10"/>
  <c r="B443" i="10" s="1"/>
  <c r="D443" i="10"/>
  <c r="C444" i="10"/>
  <c r="B444" i="10" s="1"/>
  <c r="D444" i="10"/>
  <c r="C445" i="10"/>
  <c r="B445" i="10" s="1"/>
  <c r="D445" i="10"/>
  <c r="C446" i="10"/>
  <c r="D446" i="10"/>
  <c r="C447" i="10"/>
  <c r="B447" i="10" s="1"/>
  <c r="D447" i="10"/>
  <c r="C448" i="10"/>
  <c r="B448" i="10" s="1"/>
  <c r="D448" i="10"/>
  <c r="C449" i="10"/>
  <c r="B449" i="10" s="1"/>
  <c r="D449" i="10"/>
  <c r="C450" i="10"/>
  <c r="B450" i="10" s="1"/>
  <c r="D450" i="10"/>
  <c r="C451" i="10"/>
  <c r="B451" i="10" s="1"/>
  <c r="D451" i="10"/>
  <c r="C452" i="10"/>
  <c r="D452" i="10"/>
  <c r="C453" i="10"/>
  <c r="B453" i="10" s="1"/>
  <c r="D453" i="10"/>
  <c r="C454" i="10"/>
  <c r="B454" i="10" s="1"/>
  <c r="D454" i="10"/>
  <c r="C455" i="10"/>
  <c r="B455" i="10" s="1"/>
  <c r="D455" i="10"/>
  <c r="C456" i="10"/>
  <c r="B456" i="10" s="1"/>
  <c r="D456" i="10"/>
  <c r="C457" i="10"/>
  <c r="B457" i="10" s="1"/>
  <c r="D457" i="10"/>
  <c r="C458" i="10"/>
  <c r="D458" i="10"/>
  <c r="C459" i="10"/>
  <c r="B459" i="10" s="1"/>
  <c r="D459" i="10"/>
  <c r="C460" i="10"/>
  <c r="B460" i="10" s="1"/>
  <c r="D460" i="10"/>
  <c r="C461" i="10"/>
  <c r="B461" i="10" s="1"/>
  <c r="D461" i="10"/>
  <c r="C462" i="10"/>
  <c r="D462" i="10"/>
  <c r="C463" i="10"/>
  <c r="B463" i="10" s="1"/>
  <c r="D463" i="10"/>
  <c r="C464" i="10"/>
  <c r="D464" i="10"/>
  <c r="C465" i="10"/>
  <c r="B465" i="10" s="1"/>
  <c r="D465" i="10"/>
  <c r="C466" i="10"/>
  <c r="B466" i="10" s="1"/>
  <c r="D466" i="10"/>
  <c r="C467" i="10"/>
  <c r="B467" i="10" s="1"/>
  <c r="D467" i="10"/>
  <c r="C468" i="10"/>
  <c r="B468" i="10" s="1"/>
  <c r="D468" i="10"/>
  <c r="C469" i="10"/>
  <c r="B469" i="10" s="1"/>
  <c r="D469" i="10"/>
  <c r="C470" i="10"/>
  <c r="D470" i="10"/>
  <c r="C471" i="10"/>
  <c r="B471" i="10" s="1"/>
  <c r="D471" i="10"/>
  <c r="C472" i="10"/>
  <c r="D472" i="10"/>
  <c r="C473" i="10"/>
  <c r="B473" i="10" s="1"/>
  <c r="D473" i="10"/>
  <c r="C474" i="10"/>
  <c r="B474" i="10" s="1"/>
  <c r="D474" i="10"/>
  <c r="C475" i="10"/>
  <c r="B475" i="10" s="1"/>
  <c r="D475" i="10"/>
  <c r="C476" i="10"/>
  <c r="D476" i="10"/>
  <c r="C477" i="10"/>
  <c r="B477" i="10" s="1"/>
  <c r="D477" i="10"/>
  <c r="C478" i="10"/>
  <c r="B478" i="10" s="1"/>
  <c r="D478" i="10"/>
  <c r="C479" i="10"/>
  <c r="B479" i="10" s="1"/>
  <c r="D479" i="10"/>
  <c r="C480" i="10"/>
  <c r="B480" i="10" s="1"/>
  <c r="D480" i="10"/>
  <c r="C481" i="10"/>
  <c r="B481" i="10" s="1"/>
  <c r="D481" i="10"/>
  <c r="C482" i="10"/>
  <c r="D482" i="10"/>
  <c r="C483" i="10"/>
  <c r="B483" i="10" s="1"/>
  <c r="D483" i="10"/>
  <c r="C484" i="10"/>
  <c r="B484" i="10" s="1"/>
  <c r="D484" i="10"/>
  <c r="C485" i="10"/>
  <c r="B485" i="10" s="1"/>
  <c r="D485" i="10"/>
  <c r="C486" i="10"/>
  <c r="B486" i="10" s="1"/>
  <c r="D486" i="10"/>
  <c r="C487" i="10"/>
  <c r="B487" i="10" s="1"/>
  <c r="D487" i="10"/>
  <c r="C488" i="10"/>
  <c r="D488" i="10"/>
  <c r="C489" i="10"/>
  <c r="B489" i="10" s="1"/>
  <c r="D489" i="10"/>
  <c r="C490" i="10"/>
  <c r="B490" i="10" s="1"/>
  <c r="D490" i="10"/>
  <c r="C491" i="10"/>
  <c r="B491" i="10" s="1"/>
  <c r="D491" i="10"/>
  <c r="C492" i="10"/>
  <c r="B492" i="10" s="1"/>
  <c r="D492" i="10"/>
  <c r="C493" i="10"/>
  <c r="B493" i="10" s="1"/>
  <c r="D493" i="10"/>
  <c r="C494" i="10"/>
  <c r="D494" i="10"/>
  <c r="C495" i="10"/>
  <c r="B495" i="10" s="1"/>
  <c r="D495" i="10"/>
  <c r="C496" i="10"/>
  <c r="B496" i="10" s="1"/>
  <c r="D496" i="10"/>
  <c r="C497" i="10"/>
  <c r="B497" i="10" s="1"/>
  <c r="D497" i="10"/>
  <c r="C498" i="10"/>
  <c r="B498" i="10" s="1"/>
  <c r="D498" i="10"/>
  <c r="C499" i="10"/>
  <c r="B499" i="10" s="1"/>
  <c r="D499" i="10"/>
  <c r="C500" i="10"/>
  <c r="D500" i="10"/>
  <c r="C501" i="10"/>
  <c r="B501" i="10" s="1"/>
  <c r="D501" i="10"/>
  <c r="C502" i="10"/>
  <c r="B502" i="10" s="1"/>
  <c r="D502" i="10"/>
  <c r="C503" i="10"/>
  <c r="B503" i="10" s="1"/>
  <c r="D503" i="10"/>
  <c r="C504" i="10"/>
  <c r="B504" i="10" s="1"/>
  <c r="D504" i="10"/>
  <c r="C505" i="10"/>
  <c r="B505" i="10" s="1"/>
  <c r="D505" i="10"/>
  <c r="C506" i="10"/>
  <c r="D506" i="10"/>
  <c r="C507" i="10"/>
  <c r="B507" i="10" s="1"/>
  <c r="D507" i="10"/>
  <c r="C508" i="10"/>
  <c r="B508" i="10" s="1"/>
  <c r="D508" i="10"/>
  <c r="C509" i="10"/>
  <c r="B509" i="10" s="1"/>
  <c r="D509" i="10"/>
  <c r="C510" i="10"/>
  <c r="D510" i="10"/>
  <c r="C511" i="10"/>
  <c r="B511" i="10" s="1"/>
  <c r="D511" i="10"/>
  <c r="C512" i="10"/>
  <c r="D512" i="10"/>
  <c r="C513" i="10"/>
  <c r="B513" i="10" s="1"/>
  <c r="D513" i="10"/>
  <c r="C514" i="10"/>
  <c r="B514" i="10" s="1"/>
  <c r="D514" i="10"/>
  <c r="C515" i="10"/>
  <c r="B515" i="10" s="1"/>
  <c r="D515" i="10"/>
  <c r="C516" i="10"/>
  <c r="B516" i="10" s="1"/>
  <c r="D516" i="10"/>
  <c r="C517" i="10"/>
  <c r="B517" i="10" s="1"/>
  <c r="D517" i="10"/>
  <c r="C518" i="10"/>
  <c r="D518" i="10"/>
  <c r="C519" i="10"/>
  <c r="B519" i="10" s="1"/>
  <c r="D519" i="10"/>
  <c r="C520" i="10"/>
  <c r="D520" i="10"/>
  <c r="C521" i="10"/>
  <c r="B521" i="10" s="1"/>
  <c r="D521" i="10"/>
  <c r="C522" i="10"/>
  <c r="B522" i="10" s="1"/>
  <c r="D522" i="10"/>
  <c r="C523" i="10"/>
  <c r="B523" i="10" s="1"/>
  <c r="D523" i="10"/>
  <c r="C524" i="10"/>
  <c r="D524" i="10"/>
  <c r="C525" i="10"/>
  <c r="B525" i="10" s="1"/>
  <c r="D525" i="10"/>
  <c r="C526" i="10"/>
  <c r="B526" i="10" s="1"/>
  <c r="D526" i="10"/>
  <c r="C527" i="10"/>
  <c r="B527" i="10" s="1"/>
  <c r="D527" i="10"/>
  <c r="C528" i="10"/>
  <c r="B528" i="10" s="1"/>
  <c r="D528" i="10"/>
  <c r="C529" i="10"/>
  <c r="B529" i="10" s="1"/>
  <c r="D529" i="10"/>
  <c r="C530" i="10"/>
  <c r="D530" i="10"/>
  <c r="C531" i="10"/>
  <c r="B531" i="10" s="1"/>
  <c r="D531" i="10"/>
  <c r="C532" i="10"/>
  <c r="B532" i="10" s="1"/>
  <c r="D532" i="10"/>
  <c r="C533" i="10"/>
  <c r="B533" i="10" s="1"/>
  <c r="D533" i="10"/>
  <c r="C534" i="10"/>
  <c r="B534" i="10" s="1"/>
  <c r="D534" i="10"/>
  <c r="C535" i="10"/>
  <c r="B535" i="10" s="1"/>
  <c r="D535" i="10"/>
  <c r="C536" i="10"/>
  <c r="D536" i="10"/>
  <c r="C537" i="10"/>
  <c r="B537" i="10" s="1"/>
  <c r="D537" i="10"/>
  <c r="C538" i="10"/>
  <c r="B538" i="10" s="1"/>
  <c r="D538" i="10"/>
  <c r="C539" i="10"/>
  <c r="B539" i="10" s="1"/>
  <c r="D539" i="10"/>
  <c r="C540" i="10"/>
  <c r="B540" i="10" s="1"/>
  <c r="D540" i="10"/>
  <c r="C541" i="10"/>
  <c r="B541" i="10" s="1"/>
  <c r="D541" i="10"/>
  <c r="C542" i="10"/>
  <c r="D542" i="10"/>
  <c r="C543" i="10"/>
  <c r="B543" i="10" s="1"/>
  <c r="D543" i="10"/>
  <c r="C544" i="10"/>
  <c r="B544" i="10" s="1"/>
  <c r="D544" i="10"/>
  <c r="C545" i="10"/>
  <c r="B545" i="10" s="1"/>
  <c r="D545" i="10"/>
  <c r="C546" i="10"/>
  <c r="B546" i="10" s="1"/>
  <c r="D546" i="10"/>
  <c r="C547" i="10"/>
  <c r="B547" i="10" s="1"/>
  <c r="D547" i="10"/>
  <c r="C548" i="10"/>
  <c r="D548" i="10"/>
  <c r="C549" i="10"/>
  <c r="B549" i="10" s="1"/>
  <c r="D549" i="10"/>
  <c r="C550" i="10"/>
  <c r="B550" i="10" s="1"/>
  <c r="D550" i="10"/>
  <c r="C551" i="10"/>
  <c r="B551" i="10" s="1"/>
  <c r="D551" i="10"/>
  <c r="C552" i="10"/>
  <c r="B552" i="10" s="1"/>
  <c r="D552" i="10"/>
  <c r="C553" i="10"/>
  <c r="B553" i="10" s="1"/>
  <c r="D553" i="10"/>
  <c r="C554" i="10"/>
  <c r="D554" i="10"/>
  <c r="C555" i="10"/>
  <c r="B555" i="10" s="1"/>
  <c r="D555" i="10"/>
  <c r="C556" i="10"/>
  <c r="B556" i="10" s="1"/>
  <c r="D556" i="10"/>
  <c r="C557" i="10"/>
  <c r="B557" i="10" s="1"/>
  <c r="D557" i="10"/>
  <c r="C558" i="10"/>
  <c r="D558" i="10"/>
  <c r="C559" i="10"/>
  <c r="B559" i="10" s="1"/>
  <c r="D559" i="10"/>
  <c r="C560" i="10"/>
  <c r="D560" i="10"/>
  <c r="C561" i="10"/>
  <c r="B561" i="10" s="1"/>
  <c r="D561" i="10"/>
  <c r="C562" i="10"/>
  <c r="B562" i="10" s="1"/>
  <c r="D562" i="10"/>
  <c r="C563" i="10"/>
  <c r="B563" i="10" s="1"/>
  <c r="D563" i="10"/>
  <c r="C564" i="10"/>
  <c r="B564" i="10" s="1"/>
  <c r="D564" i="10"/>
  <c r="C565" i="10"/>
  <c r="B565" i="10" s="1"/>
  <c r="D565" i="10"/>
  <c r="C566" i="10"/>
  <c r="D566" i="10"/>
  <c r="C567" i="10"/>
  <c r="B567" i="10" s="1"/>
  <c r="D567" i="10"/>
  <c r="C568" i="10"/>
  <c r="D568" i="10"/>
  <c r="C569" i="10"/>
  <c r="B569" i="10" s="1"/>
  <c r="D569" i="10"/>
  <c r="C570" i="10"/>
  <c r="B570" i="10" s="1"/>
  <c r="D570" i="10"/>
  <c r="C571" i="10"/>
  <c r="B571" i="10" s="1"/>
  <c r="D571" i="10"/>
  <c r="C572" i="10"/>
  <c r="D572" i="10"/>
  <c r="C573" i="10"/>
  <c r="B573" i="10" s="1"/>
  <c r="D573" i="10"/>
  <c r="C574" i="10"/>
  <c r="B574" i="10" s="1"/>
  <c r="D574" i="10"/>
  <c r="C575" i="10"/>
  <c r="B575" i="10" s="1"/>
  <c r="D575" i="10"/>
  <c r="C576" i="10"/>
  <c r="B576" i="10" s="1"/>
  <c r="D576" i="10"/>
  <c r="C577" i="10"/>
  <c r="B577" i="10" s="1"/>
  <c r="D577" i="10"/>
  <c r="C578" i="10"/>
  <c r="D578" i="10"/>
  <c r="C579" i="10"/>
  <c r="B579" i="10" s="1"/>
  <c r="D579" i="10"/>
  <c r="C580" i="10"/>
  <c r="B580" i="10" s="1"/>
  <c r="D580" i="10"/>
  <c r="C581" i="10"/>
  <c r="B581" i="10" s="1"/>
  <c r="D581" i="10"/>
  <c r="C582" i="10"/>
  <c r="B582" i="10" s="1"/>
  <c r="D582" i="10"/>
  <c r="C583" i="10"/>
  <c r="B583" i="10" s="1"/>
  <c r="D583" i="10"/>
  <c r="C584" i="10"/>
  <c r="D584" i="10"/>
  <c r="C585" i="10"/>
  <c r="B585" i="10" s="1"/>
  <c r="D585" i="10"/>
  <c r="C586" i="10"/>
  <c r="B586" i="10" s="1"/>
  <c r="D586" i="10"/>
  <c r="C587" i="10"/>
  <c r="B587" i="10" s="1"/>
  <c r="D587" i="10"/>
  <c r="C588" i="10"/>
  <c r="B588" i="10" s="1"/>
  <c r="D588" i="10"/>
  <c r="C589" i="10"/>
  <c r="B589" i="10" s="1"/>
  <c r="D589" i="10"/>
  <c r="C590" i="10"/>
  <c r="D590" i="10"/>
  <c r="C591" i="10"/>
  <c r="B591" i="10" s="1"/>
  <c r="D591" i="10"/>
  <c r="C592" i="10"/>
  <c r="B592" i="10" s="1"/>
  <c r="D592" i="10"/>
  <c r="C593" i="10"/>
  <c r="B593" i="10" s="1"/>
  <c r="D593" i="10"/>
  <c r="C594" i="10"/>
  <c r="B594" i="10" s="1"/>
  <c r="D594" i="10"/>
  <c r="C595" i="10"/>
  <c r="B595" i="10" s="1"/>
  <c r="D595" i="10"/>
  <c r="C596" i="10"/>
  <c r="D596" i="10"/>
  <c r="C597" i="10"/>
  <c r="B597" i="10" s="1"/>
  <c r="D597" i="10"/>
  <c r="C598" i="10"/>
  <c r="B598" i="10" s="1"/>
  <c r="D598" i="10"/>
  <c r="C599" i="10"/>
  <c r="B599" i="10" s="1"/>
  <c r="D599" i="10"/>
  <c r="C600" i="10"/>
  <c r="B600" i="10" s="1"/>
  <c r="D600" i="10"/>
  <c r="C601" i="10"/>
  <c r="B601" i="10" s="1"/>
  <c r="D601" i="10"/>
  <c r="C602" i="10"/>
  <c r="D602" i="10"/>
  <c r="C603" i="10"/>
  <c r="B603" i="10" s="1"/>
  <c r="D603" i="10"/>
  <c r="C604" i="10"/>
  <c r="B604" i="10" s="1"/>
  <c r="D604" i="10"/>
  <c r="C605" i="10"/>
  <c r="B605" i="10" s="1"/>
  <c r="D605" i="10"/>
  <c r="C606" i="10"/>
  <c r="D606" i="10"/>
  <c r="C607" i="10"/>
  <c r="B607" i="10" s="1"/>
  <c r="D607" i="10"/>
  <c r="C608" i="10"/>
  <c r="D608" i="10"/>
  <c r="C609" i="10"/>
  <c r="B609" i="10" s="1"/>
  <c r="D609" i="10"/>
  <c r="C610" i="10"/>
  <c r="B610" i="10" s="1"/>
  <c r="D610" i="10"/>
  <c r="C611" i="10"/>
  <c r="B611" i="10" s="1"/>
  <c r="D611" i="10"/>
  <c r="C612" i="10"/>
  <c r="B612" i="10" s="1"/>
  <c r="D612" i="10"/>
  <c r="C613" i="10"/>
  <c r="B613" i="10" s="1"/>
  <c r="D613" i="10"/>
  <c r="C614" i="10"/>
  <c r="D614" i="10"/>
  <c r="C615" i="10"/>
  <c r="B615" i="10" s="1"/>
  <c r="D615" i="10"/>
  <c r="C616" i="10"/>
  <c r="D616" i="10"/>
  <c r="C617" i="10"/>
  <c r="B617" i="10" s="1"/>
  <c r="D617" i="10"/>
  <c r="C618" i="10"/>
  <c r="B618" i="10" s="1"/>
  <c r="D618" i="10"/>
  <c r="C619" i="10"/>
  <c r="B619" i="10" s="1"/>
  <c r="D619" i="10"/>
  <c r="C620" i="10"/>
  <c r="D620" i="10"/>
  <c r="C621" i="10"/>
  <c r="B621" i="10" s="1"/>
  <c r="D621" i="10"/>
  <c r="C622" i="10"/>
  <c r="B622" i="10" s="1"/>
  <c r="D622" i="10"/>
  <c r="C623" i="10"/>
  <c r="B623" i="10" s="1"/>
  <c r="D623" i="10"/>
  <c r="C624" i="10"/>
  <c r="B624" i="10" s="1"/>
  <c r="D624" i="10"/>
  <c r="C625" i="10"/>
  <c r="B625" i="10" s="1"/>
  <c r="D625" i="10"/>
  <c r="C626" i="10"/>
  <c r="D626" i="10"/>
  <c r="C627" i="10"/>
  <c r="B627" i="10" s="1"/>
  <c r="D627" i="10"/>
  <c r="C628" i="10"/>
  <c r="B628" i="10" s="1"/>
  <c r="D628" i="10"/>
  <c r="C629" i="10"/>
  <c r="B629" i="10" s="1"/>
  <c r="D629" i="10"/>
  <c r="C630" i="10"/>
  <c r="B630" i="10" s="1"/>
  <c r="D630" i="10"/>
  <c r="C631" i="10"/>
  <c r="B631" i="10" s="1"/>
  <c r="D631" i="10"/>
  <c r="C632" i="10"/>
  <c r="D632" i="10"/>
  <c r="C633" i="10"/>
  <c r="B633" i="10" s="1"/>
  <c r="D633" i="10"/>
  <c r="C634" i="10"/>
  <c r="B634" i="10" s="1"/>
  <c r="D634" i="10"/>
  <c r="C635" i="10"/>
  <c r="B635" i="10" s="1"/>
  <c r="D635" i="10"/>
  <c r="C636" i="10"/>
  <c r="B636" i="10" s="1"/>
  <c r="D636" i="10"/>
  <c r="C637" i="10"/>
  <c r="B637" i="10" s="1"/>
  <c r="D637" i="10"/>
  <c r="C638" i="10"/>
  <c r="D638" i="10"/>
  <c r="C639" i="10"/>
  <c r="B639" i="10" s="1"/>
  <c r="D639" i="10"/>
  <c r="C640" i="10"/>
  <c r="B640" i="10" s="1"/>
  <c r="D640" i="10"/>
  <c r="C641" i="10"/>
  <c r="B641" i="10" s="1"/>
  <c r="D641" i="10"/>
  <c r="C642" i="10"/>
  <c r="B642" i="10" s="1"/>
  <c r="D642" i="10"/>
  <c r="C643" i="10"/>
  <c r="B643" i="10" s="1"/>
  <c r="D643" i="10"/>
  <c r="C644" i="10"/>
  <c r="D644" i="10"/>
  <c r="C645" i="10"/>
  <c r="B645" i="10" s="1"/>
  <c r="D645" i="10"/>
  <c r="C646" i="10"/>
  <c r="B646" i="10" s="1"/>
  <c r="D646" i="10"/>
  <c r="C647" i="10"/>
  <c r="B647" i="10" s="1"/>
  <c r="D647" i="10"/>
  <c r="C648" i="10"/>
  <c r="B648" i="10" s="1"/>
  <c r="D648" i="10"/>
  <c r="C649" i="10"/>
  <c r="B649" i="10" s="1"/>
  <c r="D649" i="10"/>
  <c r="C650" i="10"/>
  <c r="D650" i="10"/>
  <c r="C651" i="10"/>
  <c r="B651" i="10" s="1"/>
  <c r="D651" i="10"/>
  <c r="C652" i="10"/>
  <c r="B652" i="10" s="1"/>
  <c r="D652" i="10"/>
  <c r="C653" i="10"/>
  <c r="B653" i="10" s="1"/>
  <c r="D653" i="10"/>
  <c r="C654" i="10"/>
  <c r="D654" i="10"/>
  <c r="C655" i="10"/>
  <c r="B655" i="10" s="1"/>
  <c r="D655" i="10"/>
  <c r="C656" i="10"/>
  <c r="D656" i="10"/>
  <c r="C657" i="10"/>
  <c r="B657" i="10" s="1"/>
  <c r="D657" i="10"/>
  <c r="C658" i="10"/>
  <c r="B658" i="10" s="1"/>
  <c r="D658" i="10"/>
  <c r="C659" i="10"/>
  <c r="B659" i="10" s="1"/>
  <c r="D659" i="10"/>
  <c r="C660" i="10"/>
  <c r="B660" i="10" s="1"/>
  <c r="D660" i="10"/>
  <c r="C661" i="10"/>
  <c r="B661" i="10" s="1"/>
  <c r="D661" i="10"/>
  <c r="C662" i="10"/>
  <c r="D662" i="10"/>
  <c r="C663" i="10"/>
  <c r="B663" i="10" s="1"/>
  <c r="D663" i="10"/>
  <c r="C664" i="10"/>
  <c r="D664" i="10"/>
  <c r="C665" i="10"/>
  <c r="B665" i="10" s="1"/>
  <c r="D665" i="10"/>
  <c r="C666" i="10"/>
  <c r="B666" i="10" s="1"/>
  <c r="D666" i="10"/>
  <c r="C667" i="10"/>
  <c r="B667" i="10" s="1"/>
  <c r="D667" i="10"/>
  <c r="C668" i="10"/>
  <c r="D668" i="10"/>
  <c r="C669" i="10"/>
  <c r="B669" i="10" s="1"/>
  <c r="D669" i="10"/>
  <c r="C670" i="10"/>
  <c r="B670" i="10" s="1"/>
  <c r="D670" i="10"/>
  <c r="C671" i="10"/>
  <c r="B671" i="10" s="1"/>
  <c r="D671" i="10"/>
  <c r="C672" i="10"/>
  <c r="B672" i="10" s="1"/>
  <c r="D672" i="10"/>
  <c r="C673" i="10"/>
  <c r="B673" i="10" s="1"/>
  <c r="D673" i="10"/>
  <c r="C674" i="10"/>
  <c r="D674" i="10"/>
  <c r="C675" i="10"/>
  <c r="B675" i="10" s="1"/>
  <c r="D675" i="10"/>
  <c r="C676" i="10"/>
  <c r="B676" i="10" s="1"/>
  <c r="D676" i="10"/>
  <c r="C677" i="10"/>
  <c r="B677" i="10" s="1"/>
  <c r="D677" i="10"/>
  <c r="C678" i="10"/>
  <c r="B678" i="10" s="1"/>
  <c r="D678" i="10"/>
  <c r="C679" i="10"/>
  <c r="B679" i="10" s="1"/>
  <c r="D679" i="10"/>
  <c r="C680" i="10"/>
  <c r="D680" i="10"/>
  <c r="C681" i="10"/>
  <c r="B681" i="10" s="1"/>
  <c r="D681" i="10"/>
  <c r="C682" i="10"/>
  <c r="B682" i="10" s="1"/>
  <c r="D682" i="10"/>
  <c r="C683" i="10"/>
  <c r="B683" i="10" s="1"/>
  <c r="D683" i="10"/>
  <c r="C684" i="10"/>
  <c r="B684" i="10" s="1"/>
  <c r="D684" i="10"/>
  <c r="C685" i="10"/>
  <c r="B685" i="10" s="1"/>
  <c r="D685" i="10"/>
  <c r="C686" i="10"/>
  <c r="D686" i="10"/>
  <c r="C687" i="10"/>
  <c r="B687" i="10" s="1"/>
  <c r="D687" i="10"/>
  <c r="C688" i="10"/>
  <c r="B688" i="10" s="1"/>
  <c r="D688" i="10"/>
  <c r="C689" i="10"/>
  <c r="B689" i="10" s="1"/>
  <c r="D689" i="10"/>
  <c r="C690" i="10"/>
  <c r="B690" i="10" s="1"/>
  <c r="D690" i="10"/>
  <c r="C691" i="10"/>
  <c r="B691" i="10" s="1"/>
  <c r="D691" i="10"/>
  <c r="C692" i="10"/>
  <c r="D692" i="10"/>
  <c r="C693" i="10"/>
  <c r="B693" i="10" s="1"/>
  <c r="D693" i="10"/>
  <c r="C694" i="10"/>
  <c r="B694" i="10" s="1"/>
  <c r="D694" i="10"/>
  <c r="C695" i="10"/>
  <c r="B695" i="10" s="1"/>
  <c r="D695" i="10"/>
  <c r="C696" i="10"/>
  <c r="B696" i="10" s="1"/>
  <c r="D696" i="10"/>
  <c r="C697" i="10"/>
  <c r="B697" i="10" s="1"/>
  <c r="D697" i="10"/>
  <c r="C698" i="10"/>
  <c r="D698" i="10"/>
  <c r="C699" i="10"/>
  <c r="B699" i="10" s="1"/>
  <c r="D699" i="10"/>
  <c r="C700" i="10"/>
  <c r="B700" i="10" s="1"/>
  <c r="D700" i="10"/>
  <c r="C701" i="10"/>
  <c r="B701" i="10" s="1"/>
  <c r="D701" i="10"/>
  <c r="C702" i="10"/>
  <c r="D702" i="10"/>
  <c r="C703" i="10"/>
  <c r="B703" i="10" s="1"/>
  <c r="D703" i="10"/>
  <c r="C704" i="10"/>
  <c r="D704" i="10"/>
  <c r="C705" i="10"/>
  <c r="B705" i="10" s="1"/>
  <c r="D705" i="10"/>
  <c r="C706" i="10"/>
  <c r="B706" i="10" s="1"/>
  <c r="D706" i="10"/>
  <c r="C707" i="10"/>
  <c r="B707" i="10" s="1"/>
  <c r="D707" i="10"/>
  <c r="C708" i="10"/>
  <c r="B708" i="10" s="1"/>
  <c r="D708" i="10"/>
  <c r="C709" i="10"/>
  <c r="B709" i="10" s="1"/>
  <c r="D709" i="10"/>
  <c r="C710" i="10"/>
  <c r="D710" i="10"/>
  <c r="C711" i="10"/>
  <c r="B711" i="10" s="1"/>
  <c r="D711" i="10"/>
  <c r="C712" i="10"/>
  <c r="D712" i="10"/>
  <c r="C713" i="10"/>
  <c r="B713" i="10" s="1"/>
  <c r="D713" i="10"/>
  <c r="C714" i="10"/>
  <c r="B714" i="10" s="1"/>
  <c r="D714" i="10"/>
  <c r="C715" i="10"/>
  <c r="B715" i="10" s="1"/>
  <c r="D715" i="10"/>
  <c r="C716" i="10"/>
  <c r="D716" i="10"/>
  <c r="C717" i="10"/>
  <c r="B717" i="10" s="1"/>
  <c r="D717" i="10"/>
  <c r="C718" i="10"/>
  <c r="B718" i="10" s="1"/>
  <c r="D718" i="10"/>
  <c r="C719" i="10"/>
  <c r="B719" i="10" s="1"/>
  <c r="D719" i="10"/>
  <c r="C720" i="10"/>
  <c r="B720" i="10" s="1"/>
  <c r="D720" i="10"/>
  <c r="C721" i="10"/>
  <c r="B721" i="10" s="1"/>
  <c r="D721" i="10"/>
  <c r="C722" i="10"/>
  <c r="D722" i="10"/>
  <c r="C723" i="10"/>
  <c r="B723" i="10" s="1"/>
  <c r="D723" i="10"/>
  <c r="C724" i="10"/>
  <c r="B724" i="10" s="1"/>
  <c r="D724" i="10"/>
  <c r="C725" i="10"/>
  <c r="B725" i="10" s="1"/>
  <c r="D725" i="10"/>
  <c r="C726" i="10"/>
  <c r="B726" i="10" s="1"/>
  <c r="D726" i="10"/>
  <c r="C727" i="10"/>
  <c r="B727" i="10" s="1"/>
  <c r="D727" i="10"/>
  <c r="C728" i="10"/>
  <c r="D728" i="10"/>
  <c r="C729" i="10"/>
  <c r="B729" i="10" s="1"/>
  <c r="D729" i="10"/>
  <c r="C730" i="10"/>
  <c r="B730" i="10" s="1"/>
  <c r="D730" i="10"/>
  <c r="C731" i="10"/>
  <c r="B731" i="10" s="1"/>
  <c r="D731" i="10"/>
  <c r="C732" i="10"/>
  <c r="B732" i="10" s="1"/>
  <c r="D732" i="10"/>
  <c r="C733" i="10"/>
  <c r="B733" i="10" s="1"/>
  <c r="D733" i="10"/>
  <c r="C734" i="10"/>
  <c r="D734" i="10"/>
  <c r="C735" i="10"/>
  <c r="B735" i="10" s="1"/>
  <c r="D735" i="10"/>
  <c r="C736" i="10"/>
  <c r="B736" i="10" s="1"/>
  <c r="D736" i="10"/>
  <c r="C737" i="10"/>
  <c r="B737" i="10" s="1"/>
  <c r="D737" i="10"/>
  <c r="C738" i="10"/>
  <c r="B738" i="10" s="1"/>
  <c r="D738" i="10"/>
  <c r="C739" i="10"/>
  <c r="B739" i="10" s="1"/>
  <c r="D739" i="10"/>
  <c r="C740" i="10"/>
  <c r="D740" i="10"/>
  <c r="C741" i="10"/>
  <c r="B741" i="10" s="1"/>
  <c r="D741" i="10"/>
  <c r="C742" i="10"/>
  <c r="B742" i="10" s="1"/>
  <c r="D742" i="10"/>
  <c r="C743" i="10"/>
  <c r="B743" i="10" s="1"/>
  <c r="D743" i="10"/>
  <c r="C744" i="10"/>
  <c r="B744" i="10" s="1"/>
  <c r="D744" i="10"/>
  <c r="C745" i="10"/>
  <c r="B745" i="10" s="1"/>
  <c r="D745" i="10"/>
  <c r="C746" i="10"/>
  <c r="D746" i="10"/>
  <c r="C747" i="10"/>
  <c r="B747" i="10" s="1"/>
  <c r="D747" i="10"/>
  <c r="C748" i="10"/>
  <c r="B748" i="10" s="1"/>
  <c r="D748" i="10"/>
  <c r="C749" i="10"/>
  <c r="B749" i="10" s="1"/>
  <c r="D749" i="10"/>
  <c r="C750" i="10"/>
  <c r="D750" i="10"/>
  <c r="C751" i="10"/>
  <c r="B751" i="10" s="1"/>
  <c r="D751" i="10"/>
  <c r="C752" i="10"/>
  <c r="D752" i="10"/>
  <c r="C753" i="10"/>
  <c r="B753" i="10" s="1"/>
  <c r="D753" i="10"/>
  <c r="C754" i="10"/>
  <c r="B754" i="10" s="1"/>
  <c r="D754" i="10"/>
  <c r="C755" i="10"/>
  <c r="B755" i="10" s="1"/>
  <c r="D755" i="10"/>
  <c r="C756" i="10"/>
  <c r="B756" i="10" s="1"/>
  <c r="D756" i="10"/>
  <c r="C757" i="10"/>
  <c r="B757" i="10" s="1"/>
  <c r="D757" i="10"/>
  <c r="C758" i="10"/>
  <c r="D758" i="10"/>
  <c r="C759" i="10"/>
  <c r="B759" i="10" s="1"/>
  <c r="D759" i="10"/>
  <c r="C760" i="10"/>
  <c r="D760" i="10"/>
  <c r="C761" i="10"/>
  <c r="B761" i="10" s="1"/>
  <c r="D761" i="10"/>
  <c r="C762" i="10"/>
  <c r="B762" i="10" s="1"/>
  <c r="D762" i="10"/>
  <c r="C763" i="10"/>
  <c r="B763" i="10" s="1"/>
  <c r="D763" i="10"/>
  <c r="C764" i="10"/>
  <c r="D764" i="10"/>
  <c r="C765" i="10"/>
  <c r="B765" i="10" s="1"/>
  <c r="D765" i="10"/>
  <c r="C766" i="10"/>
  <c r="B766" i="10" s="1"/>
  <c r="D766" i="10"/>
  <c r="C767" i="10"/>
  <c r="B767" i="10" s="1"/>
  <c r="D767" i="10"/>
  <c r="C768" i="10"/>
  <c r="B768" i="10" s="1"/>
  <c r="D768" i="10"/>
  <c r="C769" i="10"/>
  <c r="B769" i="10" s="1"/>
  <c r="D769" i="10"/>
  <c r="C770" i="10"/>
  <c r="D770" i="10"/>
  <c r="C771" i="10"/>
  <c r="B771" i="10" s="1"/>
  <c r="D771" i="10"/>
  <c r="C772" i="10"/>
  <c r="B772" i="10" s="1"/>
  <c r="D772" i="10"/>
  <c r="C773" i="10"/>
  <c r="B773" i="10" s="1"/>
  <c r="D773" i="10"/>
  <c r="C774" i="10"/>
  <c r="B774" i="10" s="1"/>
  <c r="D774" i="10"/>
  <c r="C775" i="10"/>
  <c r="B775" i="10" s="1"/>
  <c r="D775" i="10"/>
  <c r="C776" i="10"/>
  <c r="D776" i="10"/>
  <c r="C777" i="10"/>
  <c r="B777" i="10" s="1"/>
  <c r="D777" i="10"/>
  <c r="C778" i="10"/>
  <c r="B778" i="10" s="1"/>
  <c r="D778" i="10"/>
  <c r="C779" i="10"/>
  <c r="B779" i="10" s="1"/>
  <c r="D779" i="10"/>
  <c r="C780" i="10"/>
  <c r="B780" i="10" s="1"/>
  <c r="D780" i="10"/>
  <c r="C781" i="10"/>
  <c r="B781" i="10" s="1"/>
  <c r="D781" i="10"/>
  <c r="C782" i="10"/>
  <c r="D782" i="10"/>
  <c r="C783" i="10"/>
  <c r="B783" i="10" s="1"/>
  <c r="D783" i="10"/>
  <c r="C784" i="10"/>
  <c r="B784" i="10" s="1"/>
  <c r="D784" i="10"/>
  <c r="C785" i="10"/>
  <c r="B785" i="10" s="1"/>
  <c r="D785" i="10"/>
  <c r="C786" i="10"/>
  <c r="B786" i="10" s="1"/>
  <c r="D786" i="10"/>
  <c r="C787" i="10"/>
  <c r="B787" i="10" s="1"/>
  <c r="D787" i="10"/>
  <c r="C788" i="10"/>
  <c r="D788" i="10"/>
  <c r="C789" i="10"/>
  <c r="B789" i="10" s="1"/>
  <c r="D789" i="10"/>
  <c r="C790" i="10"/>
  <c r="B790" i="10" s="1"/>
  <c r="D790" i="10"/>
  <c r="C791" i="10"/>
  <c r="B791" i="10" s="1"/>
  <c r="D791" i="10"/>
  <c r="C792" i="10"/>
  <c r="B792" i="10" s="1"/>
  <c r="D792" i="10"/>
  <c r="C793" i="10"/>
  <c r="B793" i="10" s="1"/>
  <c r="D793" i="10"/>
  <c r="C794" i="10"/>
  <c r="D794" i="10"/>
  <c r="C795" i="10"/>
  <c r="B795" i="10" s="1"/>
  <c r="D795" i="10"/>
  <c r="C796" i="10"/>
  <c r="B796" i="10" s="1"/>
  <c r="D796" i="10"/>
  <c r="C797" i="10"/>
  <c r="B797" i="10" s="1"/>
  <c r="D797" i="10"/>
  <c r="C798" i="10"/>
  <c r="D798" i="10"/>
  <c r="C799" i="10"/>
  <c r="B799" i="10" s="1"/>
  <c r="D799" i="10"/>
  <c r="C800" i="10"/>
  <c r="D800" i="10"/>
  <c r="C801" i="10"/>
  <c r="B801" i="10" s="1"/>
  <c r="D801" i="10"/>
  <c r="C802" i="10"/>
  <c r="B802" i="10" s="1"/>
  <c r="D802" i="10"/>
  <c r="C803" i="10"/>
  <c r="B803" i="10" s="1"/>
  <c r="D803" i="10"/>
  <c r="C804" i="10"/>
  <c r="B804" i="10" s="1"/>
  <c r="D804" i="10"/>
  <c r="C805" i="10"/>
  <c r="B805" i="10" s="1"/>
  <c r="D805" i="10"/>
  <c r="C806" i="10"/>
  <c r="D806" i="10"/>
  <c r="C807" i="10"/>
  <c r="B807" i="10" s="1"/>
  <c r="D807" i="10"/>
  <c r="C808" i="10"/>
  <c r="D808" i="10"/>
  <c r="C809" i="10"/>
  <c r="B809" i="10" s="1"/>
  <c r="D809" i="10"/>
  <c r="C810" i="10"/>
  <c r="B810" i="10" s="1"/>
  <c r="D810" i="10"/>
  <c r="C811" i="10"/>
  <c r="B811" i="10" s="1"/>
  <c r="D811" i="10"/>
  <c r="C812" i="10"/>
  <c r="D812" i="10"/>
  <c r="C813" i="10"/>
  <c r="B813" i="10" s="1"/>
  <c r="D813" i="10"/>
  <c r="C814" i="10"/>
  <c r="B814" i="10" s="1"/>
  <c r="D814" i="10"/>
  <c r="C815" i="10"/>
  <c r="B815" i="10" s="1"/>
  <c r="D815" i="10"/>
  <c r="C816" i="10"/>
  <c r="B816" i="10" s="1"/>
  <c r="D816" i="10"/>
  <c r="C817" i="10"/>
  <c r="B817" i="10" s="1"/>
  <c r="D817" i="10"/>
  <c r="C818" i="10"/>
  <c r="D818" i="10"/>
  <c r="C819" i="10"/>
  <c r="B819" i="10" s="1"/>
  <c r="D819" i="10"/>
  <c r="C820" i="10"/>
  <c r="B820" i="10" s="1"/>
  <c r="D820" i="10"/>
  <c r="C821" i="10"/>
  <c r="B821" i="10" s="1"/>
  <c r="D821" i="10"/>
  <c r="C822" i="10"/>
  <c r="B822" i="10" s="1"/>
  <c r="D822" i="10"/>
  <c r="C823" i="10"/>
  <c r="B823" i="10" s="1"/>
  <c r="D823" i="10"/>
  <c r="C824" i="10"/>
  <c r="D824" i="10"/>
  <c r="C825" i="10"/>
  <c r="B825" i="10" s="1"/>
  <c r="D825" i="10"/>
  <c r="C826" i="10"/>
  <c r="B826" i="10" s="1"/>
  <c r="D826" i="10"/>
  <c r="C827" i="10"/>
  <c r="B827" i="10" s="1"/>
  <c r="D827" i="10"/>
  <c r="C828" i="10"/>
  <c r="B828" i="10" s="1"/>
  <c r="D828" i="10"/>
  <c r="C829" i="10"/>
  <c r="B829" i="10" s="1"/>
  <c r="D829" i="10"/>
  <c r="C830" i="10"/>
  <c r="D830" i="10"/>
  <c r="C831" i="10"/>
  <c r="B831" i="10" s="1"/>
  <c r="D831" i="10"/>
  <c r="C832" i="10"/>
  <c r="B832" i="10" s="1"/>
  <c r="D832" i="10"/>
  <c r="C833" i="10"/>
  <c r="B833" i="10" s="1"/>
  <c r="D833" i="10"/>
  <c r="C834" i="10"/>
  <c r="B834" i="10" s="1"/>
  <c r="D834" i="10"/>
  <c r="C835" i="10"/>
  <c r="B835" i="10" s="1"/>
  <c r="D835" i="10"/>
  <c r="C836" i="10"/>
  <c r="D836" i="10"/>
  <c r="C837" i="10"/>
  <c r="B837" i="10" s="1"/>
  <c r="D837" i="10"/>
  <c r="C838" i="10"/>
  <c r="B838" i="10" s="1"/>
  <c r="D838" i="10"/>
  <c r="C839" i="10"/>
  <c r="B839" i="10" s="1"/>
  <c r="D839" i="10"/>
  <c r="C840" i="10"/>
  <c r="B840" i="10" s="1"/>
  <c r="D840" i="10"/>
  <c r="C841" i="10"/>
  <c r="B841" i="10" s="1"/>
  <c r="D841" i="10"/>
  <c r="C842" i="10"/>
  <c r="D842" i="10"/>
  <c r="C843" i="10"/>
  <c r="B843" i="10" s="1"/>
  <c r="D843" i="10"/>
  <c r="C844" i="10"/>
  <c r="B844" i="10" s="1"/>
  <c r="D844" i="10"/>
  <c r="C845" i="10"/>
  <c r="B845" i="10" s="1"/>
  <c r="D845" i="10"/>
  <c r="C846" i="10"/>
  <c r="D846" i="10"/>
  <c r="C847" i="10"/>
  <c r="B847" i="10" s="1"/>
  <c r="D847" i="10"/>
  <c r="C848" i="10"/>
  <c r="D848" i="10"/>
  <c r="C849" i="10"/>
  <c r="B849" i="10" s="1"/>
  <c r="D849" i="10"/>
  <c r="C850" i="10"/>
  <c r="B850" i="10" s="1"/>
  <c r="D850" i="10"/>
  <c r="C851" i="10"/>
  <c r="B851" i="10" s="1"/>
  <c r="D851" i="10"/>
  <c r="C852" i="10"/>
  <c r="B852" i="10" s="1"/>
  <c r="D852" i="10"/>
  <c r="C853" i="10"/>
  <c r="B853" i="10" s="1"/>
  <c r="D853" i="10"/>
  <c r="C854" i="10"/>
  <c r="D854" i="10"/>
  <c r="C855" i="10"/>
  <c r="B855" i="10" s="1"/>
  <c r="D855" i="10"/>
  <c r="C856" i="10"/>
  <c r="D856" i="10"/>
  <c r="C857" i="10"/>
  <c r="B857" i="10" s="1"/>
  <c r="D857" i="10"/>
  <c r="C858" i="10"/>
  <c r="B858" i="10" s="1"/>
  <c r="D858" i="10"/>
  <c r="C859" i="10"/>
  <c r="B859" i="10" s="1"/>
  <c r="D859" i="10"/>
  <c r="C860" i="10"/>
  <c r="D860" i="10"/>
  <c r="C861" i="10"/>
  <c r="B861" i="10" s="1"/>
  <c r="D861" i="10"/>
  <c r="C862" i="10"/>
  <c r="B862" i="10" s="1"/>
  <c r="D862" i="10"/>
  <c r="C863" i="10"/>
  <c r="B863" i="10" s="1"/>
  <c r="D863" i="10"/>
  <c r="C864" i="10"/>
  <c r="B864" i="10" s="1"/>
  <c r="D864" i="10"/>
  <c r="C865" i="10"/>
  <c r="B865" i="10" s="1"/>
  <c r="D865" i="10"/>
  <c r="C866" i="10"/>
  <c r="D866" i="10"/>
  <c r="C867" i="10"/>
  <c r="B867" i="10" s="1"/>
  <c r="D867" i="10"/>
  <c r="C868" i="10"/>
  <c r="B868" i="10" s="1"/>
  <c r="D868" i="10"/>
  <c r="C869" i="10"/>
  <c r="B869" i="10" s="1"/>
  <c r="D869" i="10"/>
  <c r="C870" i="10"/>
  <c r="B870" i="10" s="1"/>
  <c r="D870" i="10"/>
  <c r="C871" i="10"/>
  <c r="B871" i="10" s="1"/>
  <c r="D871" i="10"/>
  <c r="C872" i="10"/>
  <c r="D872" i="10"/>
  <c r="C873" i="10"/>
  <c r="B873" i="10" s="1"/>
  <c r="D873" i="10"/>
  <c r="C874" i="10"/>
  <c r="B874" i="10" s="1"/>
  <c r="D874" i="10"/>
  <c r="C875" i="10"/>
  <c r="B875" i="10" s="1"/>
  <c r="D875" i="10"/>
  <c r="C876" i="10"/>
  <c r="B876" i="10" s="1"/>
  <c r="D876" i="10"/>
  <c r="C877" i="10"/>
  <c r="B877" i="10" s="1"/>
  <c r="D877" i="10"/>
  <c r="C878" i="10"/>
  <c r="D878" i="10"/>
  <c r="C879" i="10"/>
  <c r="B879" i="10" s="1"/>
  <c r="D879" i="10"/>
  <c r="C880" i="10"/>
  <c r="B880" i="10" s="1"/>
  <c r="D880" i="10"/>
  <c r="C881" i="10"/>
  <c r="B881" i="10" s="1"/>
  <c r="D881" i="10"/>
  <c r="C882" i="10"/>
  <c r="B882" i="10" s="1"/>
  <c r="D882" i="10"/>
  <c r="C883" i="10"/>
  <c r="B883" i="10" s="1"/>
  <c r="D883" i="10"/>
  <c r="C884" i="10"/>
  <c r="D884" i="10"/>
  <c r="C885" i="10"/>
  <c r="B885" i="10" s="1"/>
  <c r="D885" i="10"/>
  <c r="C886" i="10"/>
  <c r="B886" i="10" s="1"/>
  <c r="D886" i="10"/>
  <c r="C887" i="10"/>
  <c r="B887" i="10" s="1"/>
  <c r="D887" i="10"/>
  <c r="C888" i="10"/>
  <c r="B888" i="10" s="1"/>
  <c r="D888" i="10"/>
  <c r="C889" i="10"/>
  <c r="B889" i="10" s="1"/>
  <c r="D889" i="10"/>
  <c r="C890" i="10"/>
  <c r="D890" i="10"/>
  <c r="C891" i="10"/>
  <c r="B891" i="10" s="1"/>
  <c r="D891" i="10"/>
  <c r="C892" i="10"/>
  <c r="B892" i="10" s="1"/>
  <c r="D892" i="10"/>
  <c r="C893" i="10"/>
  <c r="B893" i="10" s="1"/>
  <c r="D893" i="10"/>
  <c r="C894" i="10"/>
  <c r="D894" i="10"/>
  <c r="C895" i="10"/>
  <c r="B895" i="10" s="1"/>
  <c r="D895" i="10"/>
  <c r="C896" i="10"/>
  <c r="D896" i="10"/>
  <c r="C897" i="10"/>
  <c r="B897" i="10" s="1"/>
  <c r="D897" i="10"/>
  <c r="C898" i="10"/>
  <c r="B898" i="10" s="1"/>
  <c r="D898" i="10"/>
  <c r="C899" i="10"/>
  <c r="B899" i="10" s="1"/>
  <c r="D899" i="10"/>
  <c r="C900" i="10"/>
  <c r="B900" i="10" s="1"/>
  <c r="D900" i="10"/>
  <c r="C901" i="10"/>
  <c r="B901" i="10" s="1"/>
  <c r="D901" i="10"/>
  <c r="C902" i="10"/>
  <c r="D902" i="10"/>
  <c r="C903" i="10"/>
  <c r="B903" i="10" s="1"/>
  <c r="D903" i="10"/>
  <c r="C904" i="10"/>
  <c r="D904" i="10"/>
  <c r="C905" i="10"/>
  <c r="B905" i="10" s="1"/>
  <c r="D905" i="10"/>
  <c r="C906" i="10"/>
  <c r="B906" i="10" s="1"/>
  <c r="D906" i="10"/>
  <c r="C907" i="10"/>
  <c r="B907" i="10" s="1"/>
  <c r="D907" i="10"/>
  <c r="C908" i="10"/>
  <c r="D908" i="10"/>
  <c r="C909" i="10"/>
  <c r="B909" i="10" s="1"/>
  <c r="D909" i="10"/>
  <c r="C910" i="10"/>
  <c r="B910" i="10" s="1"/>
  <c r="D910" i="10"/>
  <c r="C911" i="10"/>
  <c r="B911" i="10" s="1"/>
  <c r="D911" i="10"/>
  <c r="C912" i="10"/>
  <c r="B912" i="10" s="1"/>
  <c r="D912" i="10"/>
  <c r="C913" i="10"/>
  <c r="B913" i="10" s="1"/>
  <c r="D913" i="10"/>
  <c r="C914" i="10"/>
  <c r="D914" i="10"/>
  <c r="C915" i="10"/>
  <c r="B915" i="10" s="1"/>
  <c r="D915" i="10"/>
  <c r="C916" i="10"/>
  <c r="B916" i="10" s="1"/>
  <c r="D916" i="10"/>
  <c r="C917" i="10"/>
  <c r="B917" i="10" s="1"/>
  <c r="D917" i="10"/>
  <c r="C918" i="10"/>
  <c r="B918" i="10" s="1"/>
  <c r="D918" i="10"/>
  <c r="C919" i="10"/>
  <c r="B919" i="10" s="1"/>
  <c r="D919" i="10"/>
  <c r="C920" i="10"/>
  <c r="D920" i="10"/>
  <c r="C921" i="10"/>
  <c r="B921" i="10" s="1"/>
  <c r="D921" i="10"/>
  <c r="C922" i="10"/>
  <c r="B922" i="10" s="1"/>
  <c r="D922" i="10"/>
  <c r="C923" i="10"/>
  <c r="B923" i="10" s="1"/>
  <c r="D923" i="10"/>
  <c r="C924" i="10"/>
  <c r="B924" i="10" s="1"/>
  <c r="D924" i="10"/>
  <c r="C925" i="10"/>
  <c r="B925" i="10" s="1"/>
  <c r="D925" i="10"/>
  <c r="C926" i="10"/>
  <c r="D926" i="10"/>
  <c r="C927" i="10"/>
  <c r="B927" i="10" s="1"/>
  <c r="D927" i="10"/>
  <c r="C928" i="10"/>
  <c r="B928" i="10" s="1"/>
  <c r="D928" i="10"/>
  <c r="C929" i="10"/>
  <c r="B929" i="10" s="1"/>
  <c r="D929" i="10"/>
  <c r="C930" i="10"/>
  <c r="B930" i="10" s="1"/>
  <c r="D930" i="10"/>
  <c r="C931" i="10"/>
  <c r="B931" i="10" s="1"/>
  <c r="D931" i="10"/>
  <c r="C932" i="10"/>
  <c r="D932" i="10"/>
  <c r="C933" i="10"/>
  <c r="B933" i="10" s="1"/>
  <c r="D933" i="10"/>
  <c r="C934" i="10"/>
  <c r="B934" i="10" s="1"/>
  <c r="D934" i="10"/>
  <c r="C935" i="10"/>
  <c r="B935" i="10" s="1"/>
  <c r="D935" i="10"/>
  <c r="C936" i="10"/>
  <c r="B936" i="10" s="1"/>
  <c r="D936" i="10"/>
  <c r="C937" i="10"/>
  <c r="B937" i="10" s="1"/>
  <c r="D937" i="10"/>
  <c r="C938" i="10"/>
  <c r="D938" i="10"/>
  <c r="C939" i="10"/>
  <c r="B939" i="10" s="1"/>
  <c r="D939" i="10"/>
  <c r="C940" i="10"/>
  <c r="B940" i="10" s="1"/>
  <c r="D940" i="10"/>
  <c r="C941" i="10"/>
  <c r="B941" i="10" s="1"/>
  <c r="D941" i="10"/>
  <c r="C942" i="10"/>
  <c r="D942" i="10"/>
  <c r="C943" i="10"/>
  <c r="B943" i="10" s="1"/>
  <c r="D943" i="10"/>
  <c r="C944" i="10"/>
  <c r="D944" i="10"/>
  <c r="C945" i="10"/>
  <c r="B945" i="10" s="1"/>
  <c r="D945" i="10"/>
  <c r="C946" i="10"/>
  <c r="B946" i="10" s="1"/>
  <c r="D946" i="10"/>
  <c r="C947" i="10"/>
  <c r="B947" i="10" s="1"/>
  <c r="D947" i="10"/>
  <c r="C948" i="10"/>
  <c r="B948" i="10" s="1"/>
  <c r="D948" i="10"/>
  <c r="C949" i="10"/>
  <c r="B949" i="10" s="1"/>
  <c r="D949" i="10"/>
  <c r="C950" i="10"/>
  <c r="D950" i="10"/>
  <c r="C951" i="10"/>
  <c r="B951" i="10" s="1"/>
  <c r="D951" i="10"/>
  <c r="C952" i="10"/>
  <c r="D952" i="10"/>
  <c r="C953" i="10"/>
  <c r="B953" i="10" s="1"/>
  <c r="D953" i="10"/>
  <c r="C954" i="10"/>
  <c r="B954" i="10" s="1"/>
  <c r="D954" i="10"/>
  <c r="C955" i="10"/>
  <c r="B955" i="10" s="1"/>
  <c r="D955" i="10"/>
  <c r="C956" i="10"/>
  <c r="D956" i="10"/>
  <c r="C957" i="10"/>
  <c r="B957" i="10" s="1"/>
  <c r="D957" i="10"/>
  <c r="C958" i="10"/>
  <c r="B958" i="10" s="1"/>
  <c r="D958" i="10"/>
  <c r="C959" i="10"/>
  <c r="B959" i="10" s="1"/>
  <c r="D959" i="10"/>
  <c r="C960" i="10"/>
  <c r="B960" i="10" s="1"/>
  <c r="D960" i="10"/>
  <c r="C961" i="10"/>
  <c r="B961" i="10" s="1"/>
  <c r="D961" i="10"/>
  <c r="C962" i="10"/>
  <c r="D962" i="10"/>
  <c r="C963" i="10"/>
  <c r="B963" i="10" s="1"/>
  <c r="D963" i="10"/>
  <c r="C964" i="10"/>
  <c r="B964" i="10" s="1"/>
  <c r="D964" i="10"/>
  <c r="C965" i="10"/>
  <c r="B965" i="10" s="1"/>
  <c r="D965" i="10"/>
  <c r="C966" i="10"/>
  <c r="B966" i="10" s="1"/>
  <c r="D966" i="10"/>
  <c r="C967" i="10"/>
  <c r="B967" i="10" s="1"/>
  <c r="D967" i="10"/>
  <c r="C968" i="10"/>
  <c r="D968" i="10"/>
  <c r="C969" i="10"/>
  <c r="B969" i="10" s="1"/>
  <c r="D969" i="10"/>
  <c r="C970" i="10"/>
  <c r="B970" i="10" s="1"/>
  <c r="D970" i="10"/>
  <c r="C971" i="10"/>
  <c r="B971" i="10" s="1"/>
  <c r="D971" i="10"/>
  <c r="C972" i="10"/>
  <c r="B972" i="10" s="1"/>
  <c r="D972" i="10"/>
  <c r="C973" i="10"/>
  <c r="B973" i="10" s="1"/>
  <c r="D973" i="10"/>
  <c r="C974" i="10"/>
  <c r="D974" i="10"/>
  <c r="C975" i="10"/>
  <c r="B975" i="10" s="1"/>
  <c r="D975" i="10"/>
  <c r="C976" i="10"/>
  <c r="B976" i="10" s="1"/>
  <c r="D976" i="10"/>
  <c r="C977" i="10"/>
  <c r="B977" i="10" s="1"/>
  <c r="D977" i="10"/>
  <c r="C978" i="10"/>
  <c r="B978" i="10" s="1"/>
  <c r="D978" i="10"/>
  <c r="C979" i="10"/>
  <c r="B979" i="10" s="1"/>
  <c r="D979" i="10"/>
  <c r="C980" i="10"/>
  <c r="D980" i="10"/>
  <c r="C981" i="10"/>
  <c r="B981" i="10" s="1"/>
  <c r="D981" i="10"/>
  <c r="C982" i="10"/>
  <c r="B982" i="10" s="1"/>
  <c r="D982" i="10"/>
  <c r="C983" i="10"/>
  <c r="B983" i="10" s="1"/>
  <c r="D983" i="10"/>
  <c r="C984" i="10"/>
  <c r="B984" i="10" s="1"/>
  <c r="D984" i="10"/>
  <c r="C985" i="10"/>
  <c r="B985" i="10" s="1"/>
  <c r="D985" i="10"/>
  <c r="C986" i="10"/>
  <c r="D986" i="10"/>
  <c r="C987" i="10"/>
  <c r="B987" i="10" s="1"/>
  <c r="D987" i="10"/>
  <c r="C988" i="10"/>
  <c r="B988" i="10" s="1"/>
  <c r="D988" i="10"/>
  <c r="C989" i="10"/>
  <c r="B989" i="10" s="1"/>
  <c r="D989" i="10"/>
  <c r="C990" i="10"/>
  <c r="D990" i="10"/>
  <c r="C991" i="10"/>
  <c r="B991" i="10" s="1"/>
  <c r="D991" i="10"/>
  <c r="C992" i="10"/>
  <c r="D992" i="10"/>
  <c r="C993" i="10"/>
  <c r="B993" i="10" s="1"/>
  <c r="D993" i="10"/>
  <c r="C994" i="10"/>
  <c r="B994" i="10" s="1"/>
  <c r="D994" i="10"/>
  <c r="C995" i="10"/>
  <c r="B995" i="10" s="1"/>
  <c r="D995" i="10"/>
  <c r="C996" i="10"/>
  <c r="B996" i="10" s="1"/>
  <c r="D996" i="10"/>
  <c r="C997" i="10"/>
  <c r="B997" i="10" s="1"/>
  <c r="D997" i="10"/>
  <c r="C998" i="10"/>
  <c r="D998" i="10"/>
  <c r="C999" i="10"/>
  <c r="B999" i="10" s="1"/>
  <c r="D999" i="10"/>
  <c r="C1000" i="10"/>
  <c r="D1000" i="10"/>
  <c r="C1001" i="10"/>
  <c r="B1001" i="10" s="1"/>
  <c r="D1001" i="10"/>
  <c r="C1002" i="10"/>
  <c r="B1002" i="10" s="1"/>
  <c r="D1002" i="10"/>
  <c r="C1003" i="10"/>
  <c r="B1003" i="10" s="1"/>
  <c r="D1003" i="10"/>
  <c r="C1004" i="10"/>
  <c r="D1004" i="10"/>
  <c r="B3" i="10"/>
  <c r="B22" i="2" s="1"/>
  <c r="C5" i="10"/>
  <c r="D5" i="10"/>
  <c r="C6" i="10"/>
  <c r="D6" i="10"/>
  <c r="C7" i="10"/>
  <c r="D7" i="10"/>
  <c r="C8" i="10"/>
  <c r="D8" i="10"/>
  <c r="C9" i="10"/>
  <c r="D9" i="10"/>
  <c r="C155" i="10"/>
  <c r="D155" i="10"/>
  <c r="C156" i="10"/>
  <c r="D156" i="10"/>
  <c r="C157" i="10"/>
  <c r="D157" i="10"/>
  <c r="C158" i="10"/>
  <c r="D158" i="10"/>
  <c r="C159" i="10"/>
  <c r="D159" i="10"/>
  <c r="D154" i="10"/>
  <c r="C154" i="10"/>
  <c r="B154" i="10" s="1"/>
  <c r="D153" i="10"/>
  <c r="C153" i="10"/>
  <c r="B153" i="10" s="1"/>
  <c r="D152" i="10"/>
  <c r="C152" i="10"/>
  <c r="B152" i="10" s="1"/>
  <c r="D151" i="10"/>
  <c r="C151" i="10"/>
  <c r="B151" i="10" s="1"/>
  <c r="D150" i="10"/>
  <c r="C150" i="10"/>
  <c r="B150" i="10" s="1"/>
  <c r="D149" i="10"/>
  <c r="C149" i="10"/>
  <c r="B149" i="10" s="1"/>
  <c r="D148" i="10"/>
  <c r="C148" i="10"/>
  <c r="B148" i="10" s="1"/>
  <c r="D147" i="10"/>
  <c r="C147" i="10"/>
  <c r="B147" i="10" s="1"/>
  <c r="D146" i="10"/>
  <c r="C146" i="10"/>
  <c r="B146" i="10" s="1"/>
  <c r="D145" i="10"/>
  <c r="C145" i="10"/>
  <c r="B145" i="10" s="1"/>
  <c r="D144" i="10"/>
  <c r="C144" i="10"/>
  <c r="B144" i="10" s="1"/>
  <c r="D143" i="10"/>
  <c r="C143" i="10"/>
  <c r="B143" i="10" s="1"/>
  <c r="D142" i="10"/>
  <c r="C142" i="10"/>
  <c r="B142" i="10" s="1"/>
  <c r="D141" i="10"/>
  <c r="C141" i="10"/>
  <c r="B141" i="10" s="1"/>
  <c r="D140" i="10"/>
  <c r="C140" i="10"/>
  <c r="B140" i="10" s="1"/>
  <c r="D139" i="10"/>
  <c r="C139" i="10"/>
  <c r="B139" i="10" s="1"/>
  <c r="D138" i="10"/>
  <c r="C138" i="10"/>
  <c r="B138" i="10" s="1"/>
  <c r="D137" i="10"/>
  <c r="C137" i="10"/>
  <c r="B137" i="10" s="1"/>
  <c r="D136" i="10"/>
  <c r="C136" i="10"/>
  <c r="B136" i="10" s="1"/>
  <c r="D135" i="10"/>
  <c r="C135" i="10"/>
  <c r="B135" i="10" s="1"/>
  <c r="D134" i="10"/>
  <c r="C134" i="10"/>
  <c r="B134" i="10" s="1"/>
  <c r="D133" i="10"/>
  <c r="C133" i="10"/>
  <c r="B133" i="10" s="1"/>
  <c r="D132" i="10"/>
  <c r="C132" i="10"/>
  <c r="B132" i="10" s="1"/>
  <c r="D131" i="10"/>
  <c r="C131" i="10"/>
  <c r="B131" i="10" s="1"/>
  <c r="D130" i="10"/>
  <c r="C130" i="10"/>
  <c r="B130" i="10" s="1"/>
  <c r="D129" i="10"/>
  <c r="C129" i="10"/>
  <c r="B129" i="10" s="1"/>
  <c r="D128" i="10"/>
  <c r="C128" i="10"/>
  <c r="B128" i="10" s="1"/>
  <c r="D127" i="10"/>
  <c r="C127" i="10"/>
  <c r="B127" i="10" s="1"/>
  <c r="D126" i="10"/>
  <c r="C126" i="10"/>
  <c r="B126" i="10" s="1"/>
  <c r="D125" i="10"/>
  <c r="C125" i="10"/>
  <c r="D124" i="10"/>
  <c r="C124" i="10"/>
  <c r="B124" i="10" s="1"/>
  <c r="D123" i="10"/>
  <c r="C123" i="10"/>
  <c r="B123" i="10" s="1"/>
  <c r="D122" i="10"/>
  <c r="C122" i="10"/>
  <c r="B122" i="10" s="1"/>
  <c r="D121" i="10"/>
  <c r="C121" i="10"/>
  <c r="B121" i="10" s="1"/>
  <c r="D120" i="10"/>
  <c r="C120" i="10"/>
  <c r="B120" i="10" s="1"/>
  <c r="D119" i="10"/>
  <c r="C119" i="10"/>
  <c r="B119" i="10" s="1"/>
  <c r="D118" i="10"/>
  <c r="C118" i="10"/>
  <c r="B118" i="10" s="1"/>
  <c r="D117" i="10"/>
  <c r="C117" i="10"/>
  <c r="B117" i="10" s="1"/>
  <c r="D116" i="10"/>
  <c r="C116" i="10"/>
  <c r="B116" i="10" s="1"/>
  <c r="D115" i="10"/>
  <c r="C115" i="10"/>
  <c r="B115" i="10" s="1"/>
  <c r="D114" i="10"/>
  <c r="C114" i="10"/>
  <c r="B114" i="10" s="1"/>
  <c r="D113" i="10"/>
  <c r="C113" i="10"/>
  <c r="B113" i="10" s="1"/>
  <c r="D112" i="10"/>
  <c r="C112" i="10"/>
  <c r="B112" i="10" s="1"/>
  <c r="D111" i="10"/>
  <c r="C111" i="10"/>
  <c r="B111" i="10" s="1"/>
  <c r="D110" i="10"/>
  <c r="C110" i="10"/>
  <c r="B110" i="10" s="1"/>
  <c r="D109" i="10"/>
  <c r="C109" i="10"/>
  <c r="B109" i="10" s="1"/>
  <c r="D108" i="10"/>
  <c r="C108" i="10"/>
  <c r="B108" i="10" s="1"/>
  <c r="D107" i="10"/>
  <c r="C107" i="10"/>
  <c r="B107" i="10" s="1"/>
  <c r="D106" i="10"/>
  <c r="C106" i="10"/>
  <c r="B106" i="10" s="1"/>
  <c r="D105" i="10"/>
  <c r="C105" i="10"/>
  <c r="B105" i="10" s="1"/>
  <c r="D104" i="10"/>
  <c r="C104" i="10"/>
  <c r="B104" i="10" s="1"/>
  <c r="D103" i="10"/>
  <c r="C103" i="10"/>
  <c r="B103" i="10" s="1"/>
  <c r="D102" i="10"/>
  <c r="C102" i="10"/>
  <c r="B102" i="10" s="1"/>
  <c r="D101" i="10"/>
  <c r="C101" i="10"/>
  <c r="B101" i="10" s="1"/>
  <c r="D100" i="10"/>
  <c r="C100" i="10"/>
  <c r="B100" i="10" s="1"/>
  <c r="D99" i="10"/>
  <c r="C99" i="10"/>
  <c r="B99" i="10" s="1"/>
  <c r="D98" i="10"/>
  <c r="C98" i="10"/>
  <c r="B98" i="10" s="1"/>
  <c r="D97" i="10"/>
  <c r="C97" i="10"/>
  <c r="B97" i="10" s="1"/>
  <c r="D96" i="10"/>
  <c r="C96" i="10"/>
  <c r="B96" i="10" s="1"/>
  <c r="D95" i="10"/>
  <c r="C95" i="10"/>
  <c r="B95" i="10" s="1"/>
  <c r="D94" i="10"/>
  <c r="C94" i="10"/>
  <c r="B94" i="10" s="1"/>
  <c r="D93" i="10"/>
  <c r="C93" i="10"/>
  <c r="B93" i="10" s="1"/>
  <c r="D92" i="10"/>
  <c r="C92" i="10"/>
  <c r="B92" i="10" s="1"/>
  <c r="D91" i="10"/>
  <c r="C91" i="10"/>
  <c r="B91" i="10" s="1"/>
  <c r="D90" i="10"/>
  <c r="C90" i="10"/>
  <c r="B90" i="10" s="1"/>
  <c r="D89" i="10"/>
  <c r="C89" i="10"/>
  <c r="B89" i="10" s="1"/>
  <c r="D88" i="10"/>
  <c r="C88" i="10"/>
  <c r="B88" i="10" s="1"/>
  <c r="D87" i="10"/>
  <c r="C87" i="10"/>
  <c r="B87" i="10" s="1"/>
  <c r="D86" i="10"/>
  <c r="C86" i="10"/>
  <c r="B86" i="10" s="1"/>
  <c r="D85" i="10"/>
  <c r="C85" i="10"/>
  <c r="B85" i="10" s="1"/>
  <c r="D84" i="10"/>
  <c r="C84" i="10"/>
  <c r="B84" i="10" s="1"/>
  <c r="D83" i="10"/>
  <c r="C83" i="10"/>
  <c r="B83" i="10" s="1"/>
  <c r="D82" i="10"/>
  <c r="C82" i="10"/>
  <c r="B82" i="10" s="1"/>
  <c r="D81" i="10"/>
  <c r="C81" i="10"/>
  <c r="B81" i="10" s="1"/>
  <c r="D80" i="10"/>
  <c r="C80" i="10"/>
  <c r="B80" i="10" s="1"/>
  <c r="D79" i="10"/>
  <c r="C79" i="10"/>
  <c r="B79" i="10" s="1"/>
  <c r="D78" i="10"/>
  <c r="C78" i="10"/>
  <c r="B78" i="10" s="1"/>
  <c r="D77" i="10"/>
  <c r="C77" i="10"/>
  <c r="B77" i="10" s="1"/>
  <c r="D76" i="10"/>
  <c r="C76" i="10"/>
  <c r="B76" i="10" s="1"/>
  <c r="D75" i="10"/>
  <c r="C75" i="10"/>
  <c r="B75" i="10" s="1"/>
  <c r="D74" i="10"/>
  <c r="C74" i="10"/>
  <c r="B74" i="10" s="1"/>
  <c r="D73" i="10"/>
  <c r="C73" i="10"/>
  <c r="B73" i="10" s="1"/>
  <c r="D72" i="10"/>
  <c r="C72" i="10"/>
  <c r="B72" i="10" s="1"/>
  <c r="D71" i="10"/>
  <c r="C71" i="10"/>
  <c r="B71" i="10" s="1"/>
  <c r="D70" i="10"/>
  <c r="C70" i="10"/>
  <c r="B70" i="10" s="1"/>
  <c r="D69" i="10"/>
  <c r="C69" i="10"/>
  <c r="B69" i="10" s="1"/>
  <c r="D68" i="10"/>
  <c r="C68" i="10"/>
  <c r="B68" i="10" s="1"/>
  <c r="D67" i="10"/>
  <c r="C67" i="10"/>
  <c r="B67" i="10" s="1"/>
  <c r="D66" i="10"/>
  <c r="C66" i="10"/>
  <c r="B66" i="10" s="1"/>
  <c r="D65" i="10"/>
  <c r="C65" i="10"/>
  <c r="B65" i="10" s="1"/>
  <c r="D64" i="10"/>
  <c r="C64" i="10"/>
  <c r="B64" i="10" s="1"/>
  <c r="D63" i="10"/>
  <c r="C63" i="10"/>
  <c r="B63" i="10" s="1"/>
  <c r="D62" i="10"/>
  <c r="C62" i="10"/>
  <c r="B62" i="10" s="1"/>
  <c r="D61" i="10"/>
  <c r="C61" i="10"/>
  <c r="B61" i="10" s="1"/>
  <c r="D60" i="10"/>
  <c r="C60" i="10"/>
  <c r="B60" i="10" s="1"/>
  <c r="D59" i="10"/>
  <c r="C59" i="10"/>
  <c r="B59" i="10" s="1"/>
  <c r="D58" i="10"/>
  <c r="C58" i="10"/>
  <c r="B58" i="10" s="1"/>
  <c r="D57" i="10"/>
  <c r="C57" i="10"/>
  <c r="B57" i="10" s="1"/>
  <c r="D56" i="10"/>
  <c r="C56" i="10"/>
  <c r="B56" i="10" s="1"/>
  <c r="D55" i="10"/>
  <c r="C55" i="10"/>
  <c r="B55" i="10" s="1"/>
  <c r="D54" i="10"/>
  <c r="C54" i="10"/>
  <c r="B54" i="10" s="1"/>
  <c r="D53" i="10"/>
  <c r="C53" i="10"/>
  <c r="B53" i="10" s="1"/>
  <c r="D52" i="10"/>
  <c r="C52" i="10"/>
  <c r="B52" i="10" s="1"/>
  <c r="D51" i="10"/>
  <c r="C51" i="10"/>
  <c r="B51" i="10" s="1"/>
  <c r="D50" i="10"/>
  <c r="C50" i="10"/>
  <c r="B50" i="10" s="1"/>
  <c r="D49" i="10"/>
  <c r="C49" i="10"/>
  <c r="B49" i="10" s="1"/>
  <c r="D48" i="10"/>
  <c r="C48" i="10"/>
  <c r="B48" i="10" s="1"/>
  <c r="D47" i="10"/>
  <c r="C47" i="10"/>
  <c r="B47" i="10" s="1"/>
  <c r="D46" i="10"/>
  <c r="C46" i="10"/>
  <c r="B46" i="10" s="1"/>
  <c r="D45" i="10"/>
  <c r="C45" i="10"/>
  <c r="B45" i="10" s="1"/>
  <c r="D44" i="10"/>
  <c r="C44" i="10"/>
  <c r="B44" i="10" s="1"/>
  <c r="D43" i="10"/>
  <c r="C43" i="10"/>
  <c r="B43" i="10" s="1"/>
  <c r="D42" i="10"/>
  <c r="C42" i="10"/>
  <c r="B42" i="10" s="1"/>
  <c r="D41" i="10"/>
  <c r="C41" i="10"/>
  <c r="B41" i="10" s="1"/>
  <c r="D40" i="10"/>
  <c r="C40" i="10"/>
  <c r="B40" i="10" s="1"/>
  <c r="D39" i="10"/>
  <c r="C39" i="10"/>
  <c r="B39" i="10" s="1"/>
  <c r="D38" i="10"/>
  <c r="C38" i="10"/>
  <c r="B38" i="10" s="1"/>
  <c r="D37" i="10"/>
  <c r="C37" i="10"/>
  <c r="B37" i="10" s="1"/>
  <c r="D36" i="10"/>
  <c r="C36" i="10"/>
  <c r="B36" i="10" s="1"/>
  <c r="D35" i="10"/>
  <c r="C35" i="10"/>
  <c r="B35" i="10" s="1"/>
  <c r="D34" i="10"/>
  <c r="C34" i="10"/>
  <c r="B34" i="10" s="1"/>
  <c r="D33" i="10"/>
  <c r="C33" i="10"/>
  <c r="B33" i="10" s="1"/>
  <c r="D32" i="10"/>
  <c r="C32" i="10"/>
  <c r="B32" i="10" s="1"/>
  <c r="D31" i="10"/>
  <c r="C31" i="10"/>
  <c r="B31" i="10" s="1"/>
  <c r="D30" i="10"/>
  <c r="C30" i="10"/>
  <c r="B30" i="10" s="1"/>
  <c r="D29" i="10"/>
  <c r="C29" i="10"/>
  <c r="D28" i="10"/>
  <c r="C28" i="10"/>
  <c r="B28" i="10" s="1"/>
  <c r="D27" i="10"/>
  <c r="C27" i="10"/>
  <c r="D26" i="10"/>
  <c r="C26" i="10"/>
  <c r="B26" i="10" s="1"/>
  <c r="D25" i="10"/>
  <c r="C25" i="10"/>
  <c r="D24" i="10"/>
  <c r="C24" i="10"/>
  <c r="B24" i="10" s="1"/>
  <c r="D23" i="10"/>
  <c r="C23" i="10"/>
  <c r="B23" i="10" s="1"/>
  <c r="D22" i="10"/>
  <c r="C22" i="10"/>
  <c r="B22" i="10" s="1"/>
  <c r="D21" i="10"/>
  <c r="C21" i="10"/>
  <c r="D20" i="10"/>
  <c r="C20" i="10"/>
  <c r="B20" i="10" s="1"/>
  <c r="D19" i="10"/>
  <c r="C19" i="10"/>
  <c r="D18" i="10"/>
  <c r="C18" i="10"/>
  <c r="B18" i="10" s="1"/>
  <c r="D17" i="10"/>
  <c r="C17" i="10"/>
  <c r="B17" i="10" s="1"/>
  <c r="D16" i="10"/>
  <c r="C16" i="10"/>
  <c r="D15" i="10"/>
  <c r="C15" i="10"/>
  <c r="D14" i="10"/>
  <c r="C14" i="10"/>
  <c r="B14" i="10" s="1"/>
  <c r="D13" i="10"/>
  <c r="C13" i="10"/>
  <c r="D12" i="10"/>
  <c r="C12" i="10"/>
  <c r="D11" i="10"/>
  <c r="C11" i="10"/>
  <c r="B11" i="10" s="1"/>
  <c r="D10" i="10"/>
  <c r="C10" i="10"/>
  <c r="B13" i="10" l="1"/>
  <c r="B19" i="10"/>
  <c r="B25" i="10"/>
  <c r="B974" i="10"/>
  <c r="B932" i="10"/>
  <c r="B878" i="10"/>
  <c r="B842" i="10"/>
  <c r="B794" i="10"/>
  <c r="B740" i="10"/>
  <c r="B692" i="10"/>
  <c r="B644" i="10"/>
  <c r="B596" i="10"/>
  <c r="B554" i="10"/>
  <c r="B524" i="10"/>
  <c r="B500" i="10"/>
  <c r="B494" i="10"/>
  <c r="B488" i="10"/>
  <c r="B482" i="10"/>
  <c r="B476" i="10"/>
  <c r="B464" i="10"/>
  <c r="B440" i="10"/>
  <c r="B410" i="10"/>
  <c r="B404" i="10"/>
  <c r="B398" i="10"/>
  <c r="B392" i="10"/>
  <c r="B386" i="10"/>
  <c r="B380" i="10"/>
  <c r="B374" i="10"/>
  <c r="B368" i="10"/>
  <c r="B362" i="10"/>
  <c r="B356" i="10"/>
  <c r="B350" i="10"/>
  <c r="B344" i="10"/>
  <c r="B338" i="10"/>
  <c r="B332" i="10"/>
  <c r="B326" i="10"/>
  <c r="B320" i="10"/>
  <c r="B314" i="10"/>
  <c r="B308" i="10"/>
  <c r="B302" i="10"/>
  <c r="B296" i="10"/>
  <c r="B290" i="10"/>
  <c r="B284" i="10"/>
  <c r="B278" i="10"/>
  <c r="B272" i="10"/>
  <c r="B266" i="10"/>
  <c r="B260" i="10"/>
  <c r="B254" i="10"/>
  <c r="B248" i="10"/>
  <c r="B242" i="10"/>
  <c r="B236" i="10"/>
  <c r="B230" i="10"/>
  <c r="B224" i="10"/>
  <c r="B218" i="10"/>
  <c r="B212" i="10"/>
  <c r="B206" i="10"/>
  <c r="B200" i="10"/>
  <c r="B194" i="10"/>
  <c r="B188" i="10"/>
  <c r="B182" i="10"/>
  <c r="B176" i="10"/>
  <c r="B170" i="10"/>
  <c r="B164" i="10"/>
  <c r="B980" i="10"/>
  <c r="B920" i="10"/>
  <c r="B866" i="10"/>
  <c r="B824" i="10"/>
  <c r="B770" i="10"/>
  <c r="B716" i="10"/>
  <c r="B668" i="10"/>
  <c r="B620" i="10"/>
  <c r="B572" i="10"/>
  <c r="B470" i="10"/>
  <c r="B986" i="10"/>
  <c r="B926" i="10"/>
  <c r="B872" i="10"/>
  <c r="B812" i="10"/>
  <c r="B752" i="10"/>
  <c r="B674" i="10"/>
  <c r="B608" i="10"/>
  <c r="B542" i="10"/>
  <c r="B446" i="10"/>
  <c r="B159" i="10"/>
  <c r="B968" i="10"/>
  <c r="B914" i="10"/>
  <c r="B860" i="10"/>
  <c r="B806" i="10"/>
  <c r="B758" i="10"/>
  <c r="B704" i="10"/>
  <c r="B656" i="10"/>
  <c r="B602" i="10"/>
  <c r="B548" i="10"/>
  <c r="B512" i="10"/>
  <c r="B428" i="10"/>
  <c r="B312" i="10"/>
  <c r="B300" i="10"/>
  <c r="B288" i="10"/>
  <c r="B276" i="10"/>
  <c r="B264" i="10"/>
  <c r="B252" i="10"/>
  <c r="B240" i="10"/>
  <c r="B228" i="10"/>
  <c r="B216" i="10"/>
  <c r="B204" i="10"/>
  <c r="B192" i="10"/>
  <c r="B180" i="10"/>
  <c r="B168" i="10"/>
  <c r="B998" i="10"/>
  <c r="B944" i="10"/>
  <c r="B896" i="10"/>
  <c r="B854" i="10"/>
  <c r="B800" i="10"/>
  <c r="B746" i="10"/>
  <c r="B698" i="10"/>
  <c r="B632" i="10"/>
  <c r="B566" i="10"/>
  <c r="B452" i="10"/>
  <c r="B158" i="10"/>
  <c r="B950" i="10"/>
  <c r="B884" i="10"/>
  <c r="B818" i="10"/>
  <c r="B764" i="10"/>
  <c r="B710" i="10"/>
  <c r="B650" i="10"/>
  <c r="B590" i="10"/>
  <c r="B530" i="10"/>
  <c r="B422" i="10"/>
  <c r="B992" i="10"/>
  <c r="B938" i="10"/>
  <c r="B890" i="10"/>
  <c r="B836" i="10"/>
  <c r="B782" i="10"/>
  <c r="B728" i="10"/>
  <c r="B686" i="10"/>
  <c r="B638" i="10"/>
  <c r="B584" i="10"/>
  <c r="B536" i="10"/>
  <c r="B506" i="10"/>
  <c r="B416" i="10"/>
  <c r="B157" i="10"/>
  <c r="B956" i="10"/>
  <c r="B902" i="10"/>
  <c r="B830" i="10"/>
  <c r="B776" i="10"/>
  <c r="B722" i="10"/>
  <c r="B662" i="10"/>
  <c r="B614" i="10"/>
  <c r="B578" i="10"/>
  <c r="B518" i="10"/>
  <c r="B434" i="10"/>
  <c r="B962" i="10"/>
  <c r="B908" i="10"/>
  <c r="B848" i="10"/>
  <c r="B788" i="10"/>
  <c r="B734" i="10"/>
  <c r="B680" i="10"/>
  <c r="B626" i="10"/>
  <c r="B560" i="10"/>
  <c r="B458" i="10"/>
  <c r="B156" i="10"/>
  <c r="B155" i="10"/>
  <c r="B27" i="10"/>
  <c r="B29" i="10"/>
  <c r="B21" i="10"/>
  <c r="B15" i="10"/>
  <c r="B16" i="10"/>
  <c r="B12" i="10"/>
  <c r="B8" i="10"/>
  <c r="B1004" i="10"/>
  <c r="B10" i="10"/>
  <c r="C22" i="2"/>
  <c r="B7" i="10"/>
  <c r="B6" i="10"/>
  <c r="B5" i="10"/>
  <c r="B9" i="10"/>
  <c r="D4" i="10"/>
  <c r="C4" i="10"/>
  <c r="D3" i="10"/>
  <c r="C3" i="10"/>
  <c r="B4" i="10" l="1"/>
  <c r="D22" i="2" s="1"/>
  <c r="D24" i="2"/>
  <c r="D23" i="2"/>
  <c r="C24" i="2"/>
  <c r="C23" i="2"/>
  <c r="B24" i="2"/>
  <c r="B23" i="2"/>
  <c r="B45" i="9"/>
  <c r="C9" i="6" s="1"/>
  <c r="C16" i="6" l="1"/>
  <c r="C13" i="6"/>
  <c r="C19" i="6"/>
  <c r="C18" i="6" l="1"/>
  <c r="C21" i="6"/>
  <c r="C15" i="6"/>
  <c r="C17" i="6"/>
  <c r="C20" i="6"/>
  <c r="C14"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Gjersvold Johan</author>
    <author>Gustav Johansson</author>
  </authors>
  <commentList>
    <comment ref="A23" authorId="0" shapeId="0" xr:uid="{78FFAFB0-17E9-450A-AB7F-4C6A21C9A172}">
      <text>
        <r>
          <rPr>
            <b/>
            <sz val="9"/>
            <color indexed="81"/>
            <rFont val="Tahoma"/>
            <family val="2"/>
          </rPr>
          <t xml:space="preserve">Obs! </t>
        </r>
        <r>
          <rPr>
            <sz val="9"/>
            <color indexed="81"/>
            <rFont val="Tahoma"/>
            <family val="2"/>
          </rPr>
          <t xml:space="preserve">De könsfördelade resultaten kan rapporteras in i Kolada.
</t>
        </r>
      </text>
    </comment>
    <comment ref="A24" authorId="0" shapeId="0" xr:uid="{1B4E0AA3-22BE-4F42-ADD9-973967998E4B}">
      <text>
        <r>
          <rPr>
            <b/>
            <sz val="9"/>
            <color indexed="81"/>
            <rFont val="Tahoma"/>
            <family val="2"/>
          </rPr>
          <t>Obs!</t>
        </r>
        <r>
          <rPr>
            <sz val="9"/>
            <color indexed="81"/>
            <rFont val="Tahoma"/>
            <family val="2"/>
          </rPr>
          <t xml:space="preserve"> De könsfördelade resultaten kan rapporteras in i Kolada
</t>
        </r>
      </text>
    </comment>
    <comment ref="C31" authorId="1" shapeId="0" xr:uid="{FADDD518-7D2E-48DF-90E9-A4F38F710A2D}">
      <text>
        <r>
          <rPr>
            <b/>
            <sz val="9"/>
            <color indexed="81"/>
            <rFont val="Tahoma"/>
            <family val="2"/>
          </rPr>
          <t>Frivillig uppgift</t>
        </r>
        <r>
          <rPr>
            <sz val="9"/>
            <color indexed="81"/>
            <rFont val="Tahoma"/>
            <family val="2"/>
          </rPr>
          <t xml:space="preserve"> som genererar medelvärde och median fördelat på kvinnor och män. Kan rapporteras till Kolada.
</t>
        </r>
        <r>
          <rPr>
            <b/>
            <sz val="9"/>
            <color indexed="81"/>
            <rFont val="Tahoma"/>
            <family val="2"/>
          </rPr>
          <t xml:space="preserve">Svaret avser kön på hemtjänsttagaren &amp; anges med K för Kvinna och M för Man. </t>
        </r>
      </text>
    </comment>
  </commentList>
</comments>
</file>

<file path=xl/sharedStrings.xml><?xml version="1.0" encoding="utf-8"?>
<sst xmlns="http://schemas.openxmlformats.org/spreadsheetml/2006/main" count="1199" uniqueCount="1175">
  <si>
    <t>Nyckeltal</t>
  </si>
  <si>
    <t>Hemtjänsttagare</t>
  </si>
  <si>
    <t>Hemtjänsttagare 1</t>
  </si>
  <si>
    <t>Hemtjänsttagare 2</t>
  </si>
  <si>
    <t>Hemtjänsttagare 3</t>
  </si>
  <si>
    <t>Hemtjänsttagare 4</t>
  </si>
  <si>
    <t>Hemtjänsttagare 5</t>
  </si>
  <si>
    <t>Hemtjänsttagare 6</t>
  </si>
  <si>
    <t>Hemtjänsttagare 7</t>
  </si>
  <si>
    <t>Hemtjänsttagare 8</t>
  </si>
  <si>
    <t>Hemtjänsttagare 9</t>
  </si>
  <si>
    <t>Hemtjänsttagare 10</t>
  </si>
  <si>
    <t>Hemtjänsttagare 11</t>
  </si>
  <si>
    <t>Hemtjänsttagare 12</t>
  </si>
  <si>
    <t>Hemtjänsttagare 13</t>
  </si>
  <si>
    <t>Hemtjänsttagare 14</t>
  </si>
  <si>
    <t>Hemtjänsttagare 15</t>
  </si>
  <si>
    <t>Hemtjänsttagare 16</t>
  </si>
  <si>
    <t>Hemtjänsttagare 17</t>
  </si>
  <si>
    <t>Hemtjänsttagare 18</t>
  </si>
  <si>
    <t>Hemtjänsttagare 19</t>
  </si>
  <si>
    <t>Hemtjänsttagare 20</t>
  </si>
  <si>
    <t>Hemtjänsttagare 21</t>
  </si>
  <si>
    <t>Hemtjänsttagare 22</t>
  </si>
  <si>
    <t>Hemtjänsttagare 23</t>
  </si>
  <si>
    <t>Hemtjänsttagare 24</t>
  </si>
  <si>
    <t>Hemtjänsttagare 25</t>
  </si>
  <si>
    <t>Hemtjänsttagare 26</t>
  </si>
  <si>
    <t>Hemtjänsttagare 27</t>
  </si>
  <si>
    <t>Hemtjänsttagare 28</t>
  </si>
  <si>
    <t>Hemtjänsttagare 29</t>
  </si>
  <si>
    <t>Hemtjänsttagare 30</t>
  </si>
  <si>
    <t>Hemtjänsttagare 31</t>
  </si>
  <si>
    <t>Hemtjänsttagare 32</t>
  </si>
  <si>
    <t>Hemtjänsttagare 33</t>
  </si>
  <si>
    <t>Hemtjänsttagare 34</t>
  </si>
  <si>
    <t>Hemtjänsttagare 35</t>
  </si>
  <si>
    <t>Hemtjänsttagare 36</t>
  </si>
  <si>
    <t>Hemtjänsttagare 37</t>
  </si>
  <si>
    <t>Hemtjänsttagare 38</t>
  </si>
  <si>
    <t>Hemtjänsttagare 39</t>
  </si>
  <si>
    <t>Hemtjänsttagare 40</t>
  </si>
  <si>
    <t>Hemtjänsttagare 41</t>
  </si>
  <si>
    <t>Hemtjänsttagare 42</t>
  </si>
  <si>
    <t>Hemtjänsttagare 43</t>
  </si>
  <si>
    <t>Hemtjänsttagare 44</t>
  </si>
  <si>
    <t>Hemtjänsttagare 45</t>
  </si>
  <si>
    <t>Hemtjänsttagare 46</t>
  </si>
  <si>
    <t>Hemtjänsttagare 47</t>
  </si>
  <si>
    <t>Hemtjänsttagare 48</t>
  </si>
  <si>
    <t>Hemtjänsttagare 49</t>
  </si>
  <si>
    <t>Hemtjänsttagare 50</t>
  </si>
  <si>
    <t>Hemtjänsttagare 51</t>
  </si>
  <si>
    <t>Hemtjänsttagare 52</t>
  </si>
  <si>
    <t>Hemtjänsttagare 53</t>
  </si>
  <si>
    <t>Hemtjänsttagare 54</t>
  </si>
  <si>
    <t>Hemtjänsttagare 55</t>
  </si>
  <si>
    <t>Hemtjänsttagare 56</t>
  </si>
  <si>
    <t>Hemtjänsttagare 57</t>
  </si>
  <si>
    <t>Hemtjänsttagare 58</t>
  </si>
  <si>
    <t>Hemtjänsttagare 59</t>
  </si>
  <si>
    <t>Hemtjänsttagare 60</t>
  </si>
  <si>
    <t>Hemtjänsttagare 61</t>
  </si>
  <si>
    <t>Hemtjänsttagare 62</t>
  </si>
  <si>
    <t>Hemtjänsttagare 63</t>
  </si>
  <si>
    <t>Hemtjänsttagare 64</t>
  </si>
  <si>
    <t>Hemtjänsttagare 65</t>
  </si>
  <si>
    <t>Hemtjänsttagare 66</t>
  </si>
  <si>
    <t>Hemtjänsttagare 67</t>
  </si>
  <si>
    <t>Hemtjänsttagare 68</t>
  </si>
  <si>
    <t>Hemtjänsttagare 69</t>
  </si>
  <si>
    <t>Hemtjänsttagare 70</t>
  </si>
  <si>
    <t>Hemtjänsttagare 71</t>
  </si>
  <si>
    <t>Hemtjänsttagare 72</t>
  </si>
  <si>
    <t>Hemtjänsttagare 73</t>
  </si>
  <si>
    <t>Hemtjänsttagare 74</t>
  </si>
  <si>
    <t>Hemtjänsttagare 75</t>
  </si>
  <si>
    <t>Hemtjänsttagare 76</t>
  </si>
  <si>
    <t>Hemtjänsttagare 77</t>
  </si>
  <si>
    <t>Hemtjänsttagare 78</t>
  </si>
  <si>
    <t>Hemtjänsttagare 79</t>
  </si>
  <si>
    <t>Hemtjänsttagare 80</t>
  </si>
  <si>
    <t>Hemtjänsttagare 81</t>
  </si>
  <si>
    <t>Hemtjänsttagare 82</t>
  </si>
  <si>
    <t>Hemtjänsttagare 83</t>
  </si>
  <si>
    <t>Hemtjänsttagare 84</t>
  </si>
  <si>
    <t>Hemtjänsttagare 85</t>
  </si>
  <si>
    <t>Hemtjänsttagare 86</t>
  </si>
  <si>
    <t>Hemtjänsttagare 87</t>
  </si>
  <si>
    <t>Hemtjänsttagare 88</t>
  </si>
  <si>
    <t>Hemtjänsttagare 89</t>
  </si>
  <si>
    <t>Hemtjänsttagare 90</t>
  </si>
  <si>
    <t>Hemtjänsttagare 91</t>
  </si>
  <si>
    <t>Hemtjänsttagare 92</t>
  </si>
  <si>
    <t>Hemtjänsttagare 93</t>
  </si>
  <si>
    <t>Hemtjänsttagare 94</t>
  </si>
  <si>
    <t>Hemtjänsttagare 95</t>
  </si>
  <si>
    <t>Hemtjänsttagare 96</t>
  </si>
  <si>
    <t>Hemtjänsttagare 97</t>
  </si>
  <si>
    <t>Hemtjänsttagare 98</t>
  </si>
  <si>
    <t>Hemtjänsttagare 99</t>
  </si>
  <si>
    <t>Hemtjänsttagare 100</t>
  </si>
  <si>
    <t>Hemtjänsttagare 101</t>
  </si>
  <si>
    <t>Hemtjänsttagare 102</t>
  </si>
  <si>
    <t>Hemtjänsttagare 103</t>
  </si>
  <si>
    <t>Hemtjänsttagare 104</t>
  </si>
  <si>
    <t>Hemtjänsttagare 105</t>
  </si>
  <si>
    <t>Hemtjänsttagare 106</t>
  </si>
  <si>
    <t>Hemtjänsttagare 107</t>
  </si>
  <si>
    <t>Hemtjänsttagare 108</t>
  </si>
  <si>
    <t>Hemtjänsttagare 109</t>
  </si>
  <si>
    <t>Hemtjänsttagare 110</t>
  </si>
  <si>
    <t>Hemtjänsttagare 111</t>
  </si>
  <si>
    <t>Hemtjänsttagare 112</t>
  </si>
  <si>
    <t>Hemtjänsttagare 113</t>
  </si>
  <si>
    <t>Hemtjänsttagare 114</t>
  </si>
  <si>
    <t>Hemtjänsttagare 115</t>
  </si>
  <si>
    <t>Hemtjänsttagare 116</t>
  </si>
  <si>
    <t>Hemtjänsttagare 117</t>
  </si>
  <si>
    <t>Hemtjänsttagare 118</t>
  </si>
  <si>
    <t>Hemtjänsttagare 119</t>
  </si>
  <si>
    <t>Hemtjänsttagare 120</t>
  </si>
  <si>
    <t>Hemtjänsttagare 121</t>
  </si>
  <si>
    <t>Hemtjänsttagare 122</t>
  </si>
  <si>
    <t>Hemtjänsttagare 123</t>
  </si>
  <si>
    <t>Hemtjänsttagare 124</t>
  </si>
  <si>
    <t>Hemtjänsttagare 125</t>
  </si>
  <si>
    <t>Hemtjänsttagare 126</t>
  </si>
  <si>
    <t>Hemtjänsttagare 127</t>
  </si>
  <si>
    <t>Hemtjänsttagare 128</t>
  </si>
  <si>
    <t>Hemtjänsttagare 129</t>
  </si>
  <si>
    <t>Hemtjänsttagare 130</t>
  </si>
  <si>
    <t>Hemtjänsttagare 131</t>
  </si>
  <si>
    <t>Hemtjänsttagare 132</t>
  </si>
  <si>
    <t>Hemtjänsttagare 133</t>
  </si>
  <si>
    <t>Hemtjänsttagare 134</t>
  </si>
  <si>
    <t>Hemtjänsttagare 135</t>
  </si>
  <si>
    <t>Hemtjänsttagare 136</t>
  </si>
  <si>
    <t>Hemtjänsttagare 137</t>
  </si>
  <si>
    <t>Hemtjänsttagare 138</t>
  </si>
  <si>
    <t>Hemtjänsttagare 139</t>
  </si>
  <si>
    <t>Hemtjänsttagare 140</t>
  </si>
  <si>
    <t>Hemtjänsttagare 141</t>
  </si>
  <si>
    <t>Hemtjänsttagare 142</t>
  </si>
  <si>
    <t>Hemtjänsttagare 143</t>
  </si>
  <si>
    <t>Hemtjänsttagare 144</t>
  </si>
  <si>
    <t>Hemtjänsttagare 145</t>
  </si>
  <si>
    <t>Hemtjänsttagare 146</t>
  </si>
  <si>
    <t>Hemtjänsttagare 147</t>
  </si>
  <si>
    <t>Hemtjänsttagare 148</t>
  </si>
  <si>
    <t>Hemtjänsttagare 149</t>
  </si>
  <si>
    <t>Hemtjänsttagare 150</t>
  </si>
  <si>
    <t>Tillbaka till start</t>
  </si>
  <si>
    <t>Välj beräkningsstöd nedan</t>
  </si>
  <si>
    <t>Blankett för mätning av personalkontinuitet</t>
  </si>
  <si>
    <t>Personalens namn</t>
  </si>
  <si>
    <t>Datum</t>
  </si>
  <si>
    <t>Hemsjukvårdspersonalens namn</t>
  </si>
  <si>
    <t>Ev. dubbelbemanning (namn)</t>
  </si>
  <si>
    <t>Samtliga resultat för inmatning</t>
  </si>
  <si>
    <t>Mätningen gäller kl. 07-22 (alt. till den tid nattpatrull avlöser)</t>
  </si>
  <si>
    <t>Vid ev. dubbelbemanning ska personalen skriva upp ett av namnen i mitten-kolumnen</t>
  </si>
  <si>
    <t xml:space="preserve">Kvinnor: </t>
  </si>
  <si>
    <t xml:space="preserve">Män: </t>
  </si>
  <si>
    <t>K</t>
  </si>
  <si>
    <t>M</t>
  </si>
  <si>
    <t>Hemtjänsttagaren är:</t>
  </si>
  <si>
    <t>Man</t>
  </si>
  <si>
    <t>Kvinna</t>
  </si>
  <si>
    <t>Detta är värden som du ska mata in i Kolada, de hämtas automatiskt från de andra flikarna i detta dokument</t>
  </si>
  <si>
    <t>Klicka här för utskrivningsbar blankett</t>
  </si>
  <si>
    <t>Inmatning Könsuppdelat</t>
  </si>
  <si>
    <r>
      <t>Hemsjukvårdspersonalens namn</t>
    </r>
    <r>
      <rPr>
        <sz val="10"/>
        <rFont val="Arial"/>
        <family val="2"/>
      </rPr>
      <t xml:space="preserve"> (används för att skilja ut från hemtjänstpersonal)</t>
    </r>
  </si>
  <si>
    <t>Hemtjänstpersonalens namn</t>
  </si>
  <si>
    <t>Kolada id</t>
  </si>
  <si>
    <t>Definition</t>
  </si>
  <si>
    <t>U21401</t>
  </si>
  <si>
    <t>U21402</t>
  </si>
  <si>
    <t>U21436</t>
  </si>
  <si>
    <t>U21901</t>
  </si>
  <si>
    <t>Bilaga: Nyckeltalslista</t>
  </si>
  <si>
    <t>Personalkontinuitet</t>
  </si>
  <si>
    <t>Nyckeltalsnamn</t>
  </si>
  <si>
    <t>Medelvärde, antal olika personer i personalen som en hemtjänsttagare möter under en 14-dagarsperiod. Gäller de personer, 65 år eller äldre, som har två eller fler besök av hemtjänsten varje dag (måndag-söndag). Mätningen avser tiden 07.00- 22.00. Trygghetslarm och matleveranser räknas ej. Hemsjukvårdspersonal redovisas inte. Brukare som inte bott i det egna hemmet under hela eller delar av mätperioden exkluderas ur mätningen. Brukare som huvudsakligen träffar personal som har närståendeanställning exkluderas också ur mätningen. Avser brukare i både egen och enskild regi. Källa: Egen undersökning i kommunen.</t>
  </si>
  <si>
    <t>Medianvärde, antal olika personer i personalen som en hemtjänsttagare möter under en 14-dagarsperiod. Gäller de personer, 65 år eller äldre, som har två eller fler besök av hemtjänsten varje dag (måndag-söndag). Mätningen avser tiden 07.00- 22.00. Trygghetslarm och matleveranser räknas ej. Hemsjukvårdspersonal redovisas inte. Brukare som inte bott i det egna hemmet under hela eller delar av mätperioden exkluderas ur mätningen. Brukare som huvudsakligen träffar personal som har närståendeanställning exkluderas också ur mätningen. Avser brukare i både egen och enskild regi. Källa: Egen undersökning i kommunen.</t>
  </si>
  <si>
    <t>Antal personer 65+ år som får besök av hemtjänsten minst två gånger per dag (måndag-söndag) och som mött fler än 20 olika personer i personalen under en 14 dagars period dividerat med antal personer 65+ år som får besök av hemtjänsten minst två gånger per dag (måndag-söndag). Mätningen avser tiden 07.00- 22.00. Trygghetslarm och matleveranser räknas ej. Hemsjukvårdspersonal redovisas inte. Brukare som inte bott i det egna hemmet under hela eller delar av mätperioden exkluderas ur mätningen. Brukare som huvudsakligen träffar personal som har närståendeanställning exkluderas också ur mätningen. Avser brukare i både egen och enskild regi. Källa: Egen undersökning i kommunen.</t>
  </si>
  <si>
    <t>KKiK-mått</t>
  </si>
  <si>
    <r>
      <t xml:space="preserve">Nyckeltal och definitioner för hemtjänst </t>
    </r>
    <r>
      <rPr>
        <b/>
        <sz val="12"/>
        <rFont val="Arial"/>
        <family val="2"/>
      </rPr>
      <t>(Nyckeltalen är sorterade i samma ordning som i Koladas inmatningsfunktion)</t>
    </r>
  </si>
  <si>
    <t>Brukartid hemtjänst äldreomsorg, andel (%)</t>
  </si>
  <si>
    <t>BRUKARTID, andel (%)</t>
  </si>
  <si>
    <t>Brukartid, andel (%):</t>
  </si>
  <si>
    <t>Fyll i timmar:</t>
  </si>
  <si>
    <t>Nyckeltal: BRUKARTID (utförd tid som andel av arbetad tid), kommunala utförare</t>
  </si>
  <si>
    <t>I utförd tid, kommunala utförare, ska insatserna ingå resp. inte ingå som under punkt 2 under Gör så här.</t>
  </si>
  <si>
    <t>För vad som ska ingå läs under punkt 4 under Gör så här.</t>
  </si>
  <si>
    <t>Timmar utförd tid under september månad dividerat med timmar arbetad tid för anställda under september månad, multiplicerat med 100. Avser både hemtjänstpersonal, administrativ personal, chefer. Avser egen regi. Nyckeltalet framtaget 2015 på försök och man bör därför vara försiktig med jämförelser av resultatet. Källa: Egen undersökning i kommunen.</t>
  </si>
  <si>
    <t>Personalkontinuitet, hemtjänsttagare som möter fler än 20 personal under 14 dagar, andel (%)</t>
  </si>
  <si>
    <t>Personalkontinuitet, hemtjänsttagare som möter fler än 20 personal under 14 dagar, andel (%) Totalt</t>
  </si>
  <si>
    <t>Personalkontinuitet, hemtjänsttagare som möter fler än 20 personal under 14 dagar, andel (%) Kvinnor</t>
  </si>
  <si>
    <t>Personalkontinuitet, hemtjänsttagare som möter fler än 20 personal under 14 dagar, andel (%) Män</t>
  </si>
  <si>
    <t>Inmatning Ej könsuppdelat</t>
  </si>
  <si>
    <t>Brukartid</t>
  </si>
  <si>
    <t>Bakgrund och syfte</t>
  </si>
  <si>
    <t>RKA har statens och SKR:s uppdrag att stimulera till kvalitetsjämförelser inom kommunsektorn. Nyckeltalen i denna undersökning är framtagna i nätverk med ett stort antal deltagande kommuner. Undersökningen genomförs på nationell nivå sedan 2009.</t>
  </si>
  <si>
    <t>Syftet med undersökningen är att ge landets kommuner möjlighet att jämföra sin verksamhet med andras samt att följa utvecklingen över tid. Målsättningen är att fånga in brukarnära objektiva kvalitetsindikatorer som kan komplettera andra kvalitetsmätningar inom äldreomsorgen som t.ex. Socialstyrelsen och SKR gör.</t>
  </si>
  <si>
    <t>Nyckeltalen</t>
  </si>
  <si>
    <t>Avgränsningar</t>
  </si>
  <si>
    <t>Avser endast hemtjänst inom äldreomsorg. Övriga avgränsningar anges vid respektive nyckeltalsinstruktion.</t>
  </si>
  <si>
    <t>Verksamheter i enskild regi</t>
  </si>
  <si>
    <t>Kommunen har ansvar för finansiering och tilldelning av hemtjänst efter biståndsbedömning och beslut enligt socialtjänstlagen. Det innebär även att kommunerna anger mål och riktlinjer för kvalitet för verksamheten och sluter avtal med vårdgivare. Verksamheter i enskild regi ska därför ingå i kommunens samlade resultat för hemtjänsten.</t>
  </si>
  <si>
    <t xml:space="preserve">Ifyllnadsformuläret hjälper dig att räkna ut de efterfrågade nyckeltalen som du sedan manuellt överför till Koladas inmatningsfunktion (se lathund på fliken "Samtliga resultat för inmatning").  </t>
  </si>
  <si>
    <t>Obs! Spara ifyllnadsformuläret lokalt på din dator, du kan ej spara det på Kolada.</t>
  </si>
  <si>
    <t>Frågor och funderingar? Kontakta RKA via:</t>
  </si>
  <si>
    <t xml:space="preserve">Epost: </t>
  </si>
  <si>
    <t>inmatning@kolada.se</t>
  </si>
  <si>
    <r>
      <t>Tfn:</t>
    </r>
    <r>
      <rPr>
        <sz val="11"/>
        <color rgb="FF000000"/>
        <rFont val="Calibri"/>
        <family val="2"/>
      </rPr>
      <t xml:space="preserve"> </t>
    </r>
  </si>
  <si>
    <t>&lt;</t>
  </si>
  <si>
    <t xml:space="preserve">Samtliga beräknade nyckeltalsresultat för hemtjänst hittar du under fliken "Samtliga resultat för inmatning". </t>
  </si>
  <si>
    <t>Där hittar du också lathund för publicering av uppgifterna i Kolada.</t>
  </si>
  <si>
    <t>Resultat för inmatning i Koladas inmatningsfunktion</t>
  </si>
  <si>
    <t>Antal olika personal under 14 dagar</t>
  </si>
  <si>
    <t>Ange kön: 
K=Kvinna, M=Man</t>
  </si>
  <si>
    <t>Personalkontinuitet hemtjänst</t>
  </si>
  <si>
    <t>- Mätningen avser endast klockan 07.00-22.00 eller till den tid då nattpatrullen avlöser.</t>
  </si>
  <si>
    <t>- Avser personal som kommer in i den äldres hem. Personer som t.ex. bara lämnar mat vid dörren räknas inte med. Även trygghetsringning- och larmpersonal ska exkluderas. Personal som utför insatsen tillsyn ska däremot inkluderas.</t>
  </si>
  <si>
    <t>- Elever, praktikanter och hemsjukvårdspersonal ska inte ingå i mätningen. Däremot ska personal som utför delegerad sjukvårdsinsats ingå.</t>
  </si>
  <si>
    <t>- Vid besök med dubbelbemanning ska båda personerna räknas med.</t>
  </si>
  <si>
    <t>- Hemtjänsttagare som av någon anledning inte bott i det egna hemmet under hela eller delar av mätperioden exkluderas ur undersökningen. Även hemtjänsttagare som i huvudsak har personal med närståendeanställning ska exkluderas ur undersökningen.</t>
  </si>
  <si>
    <t xml:space="preserve">Urval </t>
  </si>
  <si>
    <t xml:space="preserve">Mätningen kan göras antingen som totalundersökning eller urvalsundersökning. Med totalundersökning menas att samtliga hemtjänsttagare som uppfyller kriterierna som beskrivs ovan (populationen) ingår i undersökningen. Med urvalsundersökning menas att endast ett urval av personer i populationen ska ingå i undersökningen. </t>
  </si>
  <si>
    <t>Gör så här:</t>
  </si>
  <si>
    <t>Mätningen genomförs under valfri sammanhängande normal 14-dagarsperiod under sep/okt månad. Mätningen görs hos respektive hemtjänsttagare där personalen noterar sin närvaro vid varje tillfälle, på den pappersblankett som läggs ut hos hemtjänsttagaren. Har ni ett eget system för att mäta med samma definition behöver du  inte använda pappersblanketten. Blankett för mätning hos varje hemtjänsttagare får du genom att klicka på länken nedan.</t>
  </si>
  <si>
    <t>1. Fyll i var och ett av de 14 datum som ni valt som mätperiod. Detta gör ni i vänstra kolumnen, under rubriken Datum.</t>
  </si>
  <si>
    <t xml:space="preserve">2. En kopia av blanketten läggs på väl synligt ställe hos varje hemtjänsttagare som ska ingå i undersökningen (se anvisningsdokument i pdf-format för urvalskriterier). </t>
  </si>
  <si>
    <t xml:space="preserve">3. Den personal som besöker hemtjänsttagaren under mätperioden skriver upp sitt namn i blanketten på det datum som besöket sker. Vid ev. dubbelbemanning kan mitten-kolumnen utnyttjas (båda personerna ska räknas med). Hemsjukvårdspersonal skriver i kolumnen längst till höger, men räknas inte med i sammanställningen av måttet. </t>
  </si>
  <si>
    <r>
      <t xml:space="preserve">Mer information om vilka personer som </t>
    </r>
    <r>
      <rPr>
        <b/>
        <u/>
        <sz val="10"/>
        <color rgb="FF000000"/>
        <rFont val="Arial"/>
        <family val="2"/>
      </rPr>
      <t>inte</t>
    </r>
    <r>
      <rPr>
        <b/>
        <sz val="10"/>
        <color rgb="FF000000"/>
        <rFont val="Arial"/>
        <family val="2"/>
      </rPr>
      <t xml:space="preserve"> </t>
    </r>
    <r>
      <rPr>
        <sz val="10"/>
        <color rgb="FF000000"/>
        <rFont val="Arial"/>
        <family val="2"/>
      </rPr>
      <t>ska ingå (och som inte ska skriva upp sig) finns i fliken Personalkontinuitet.</t>
    </r>
  </si>
  <si>
    <r>
      <t xml:space="preserve">4. Räkna antal </t>
    </r>
    <r>
      <rPr>
        <u/>
        <sz val="10"/>
        <color rgb="FF000000"/>
        <rFont val="Arial"/>
        <family val="2"/>
      </rPr>
      <t>olika</t>
    </r>
    <r>
      <rPr>
        <sz val="10"/>
        <color rgb="FF000000"/>
        <rFont val="Arial"/>
        <family val="2"/>
      </rPr>
      <t xml:space="preserve"> personal som besökt hemtjänsttagaren under 14 dagar. Vid sammanställningen av antal olika personal ska endast kolumn B och C räknas med. Hemsjukvårdspersonal redovisas inte i sammanställningen, utan är med för att skilja ut dessa och för ev. eget intresse i kommunen. </t>
    </r>
  </si>
  <si>
    <t>5. Mata in resultatet från punkt 4 för varje hemtjänsttagare i beräkningsstödets kolumn B.</t>
  </si>
  <si>
    <t>Bladet innehåller en förklaring, en liten tabell och under den en större tabell.</t>
  </si>
  <si>
    <t>Gör så här</t>
  </si>
  <si>
    <t>Vi söker uppgifter om antal timmar utförd tid samt antal timmar arbetad tid i hemtjänsten. Syftet är att kunna få ett produktivitetsmått för den kommunalt utförda hemtjänsten - Brukartid.</t>
  </si>
  <si>
    <t xml:space="preserve">Måttet Brukartid beskriver hur stor andel av personalens arbetstid som utförs som hemtjänstinsatser. Brukartiden avser endast de kommunala utförarna. </t>
  </si>
  <si>
    <t>1. Sök reda på kommunens system för tidsregistrering och kontrollera om det går att få ut uppgifter som stämmer med denna insamlings definitioner.</t>
  </si>
  <si>
    <t>(Vissa av insatserna kanske tid inte registreras för, men eftersträva att få med så mycket som möjligt av faktiskt utförd tid av nedanstående.)</t>
  </si>
  <si>
    <t xml:space="preserve">Personlig omvårdnad + tillsyn </t>
  </si>
  <si>
    <t>Service t.ex. tvätt och inköp, sopor, apotek</t>
  </si>
  <si>
    <t>Ledsagning/avlösning</t>
  </si>
  <si>
    <t>Hemtjänstinsatser nattetid</t>
  </si>
  <si>
    <t>Dubbelbemanning (oavsett om den är beviljad enl SoL eller ej)</t>
  </si>
  <si>
    <t>Delegerad HSL insats</t>
  </si>
  <si>
    <t xml:space="preserve">Larmutryckning </t>
  </si>
  <si>
    <t xml:space="preserve">Matleveranser </t>
  </si>
  <si>
    <t>Bomtid, ex tid när brukaren tackat nej eller är på sjukhus</t>
  </si>
  <si>
    <t>Dokumentation</t>
  </si>
  <si>
    <t xml:space="preserve">Genomförandeplan </t>
  </si>
  <si>
    <t>Vårdplanering</t>
  </si>
  <si>
    <t>Resor/förflyttningar mellan brukare</t>
  </si>
  <si>
    <t>Tid för att planera arbetet, schemaläggning</t>
  </si>
  <si>
    <t xml:space="preserve">Tid för administration, tidsregistrering </t>
  </si>
  <si>
    <t xml:space="preserve">Möten, arbetsplatsträffar </t>
  </si>
  <si>
    <t xml:space="preserve">Utbildningar </t>
  </si>
  <si>
    <t>Avser alla personer 65 år eller äldre, som är beviljade hemtjänst.</t>
  </si>
  <si>
    <r>
      <t>M</t>
    </r>
    <r>
      <rPr>
        <sz val="11"/>
        <color rgb="FF000000"/>
        <rFont val="Calibri"/>
        <family val="2"/>
      </rPr>
      <t>åtten avser utförd tid hemtjänst, dygnet runt, även insatser nattetid.</t>
    </r>
  </si>
  <si>
    <t>Övriga avgränsningar framgår i tabellerna till vänster.</t>
  </si>
  <si>
    <t>Brukartid i procent, fylls i automatiskt</t>
  </si>
  <si>
    <t>Så här gör du för att publicera era nyckeltalsvärden på www.kolada.se</t>
  </si>
  <si>
    <t>En mer detaljerad lathund bifogas i vårt mailutskick.</t>
  </si>
  <si>
    <t xml:space="preserve">1.  Gå direkt till inmatningsfunktionen via https://kolada.se/verktyg/publicera-nt/ eller logga in via kolada.se - Publicera nyckeltal (följ stegen i lathunden). </t>
  </si>
  <si>
    <r>
      <t xml:space="preserve">2. På inloggningssidan, använd ditt användarnamn (mejladress) så skickas en länk ut till densamma. Länken används för att logga in på inmatningssidan. Saknar du inloggning, kontakta oss på </t>
    </r>
    <r>
      <rPr>
        <i/>
        <u/>
        <sz val="11"/>
        <color rgb="FF000000"/>
        <rFont val="Calibri"/>
        <family val="2"/>
      </rPr>
      <t xml:space="preserve">inmatning@kolada.se </t>
    </r>
    <r>
      <rPr>
        <sz val="11"/>
        <color rgb="FF000000"/>
        <rFont val="Calibri"/>
        <family val="2"/>
      </rPr>
      <t>för att få behörighet till inmatningsfunktionen.</t>
    </r>
  </si>
  <si>
    <t>OBS! För att kunna erbjuda inmatningstjänsten behöver personuppgifter i form av din e-postadress lagras. Uppgifterna används enbart i syfte att kunna erbjuda tjänsten och kommer inte att delas med tredje part.</t>
  </si>
  <si>
    <t>3. Välj det formulär som du vill publicera nyckeltalsvärden för genom att klicka på formulärets namn. Nyckeltalen visas nu längst ned på sidan.</t>
  </si>
  <si>
    <t xml:space="preserve">4. Fyll i uppgifterna för respektive nyckeltal under "Nytt värde" för det år uppgiften avser. Det är värdena från de grönmarkerade cellerna som ska matas in. </t>
  </si>
  <si>
    <t>5. Klicka först på Spara-knappen uppe till höger om inmatningstabellen för att spara uppgifterna internt på din inloggning. Klicka sedan på "Publicera data" uppe till vänster om tabellen för att publicera uppgifterna i Kolada. Börja om på steg 3 eller 4 för att publicera värden för ett annat år eller formulär.</t>
  </si>
  <si>
    <t xml:space="preserve">OBS! Om du behöver ändra ett publicerat värde gör du det genom att ange det nya värdet under "Nytt värde" och sedan "Spara" följt av "Publicera data". För att helt ta bort ett publicerat värde raderar du siffran under "Nytt värde" och klickar på "Spara" följt av "Publicera". </t>
  </si>
  <si>
    <t>Publicerad data hittar du direkt i Kolada – via Fri sökning eller Jämföraren (KKiK).</t>
  </si>
  <si>
    <t xml:space="preserve">Tfn: </t>
  </si>
  <si>
    <t>KKiK</t>
  </si>
  <si>
    <t>Bladet innehåller två tabeller som fylls i automatiskt från de andra bladen i dokumentet. Under de kommer instruktioner.</t>
  </si>
  <si>
    <t>Bladet innehåller en rubrik och en logotyp och under dem en tabell.</t>
  </si>
  <si>
    <r>
      <t xml:space="preserve">Genom att mejla </t>
    </r>
    <r>
      <rPr>
        <i/>
        <u/>
        <sz val="11"/>
        <color rgb="FFC00000"/>
        <rFont val="Calibri"/>
        <family val="2"/>
      </rPr>
      <t>inmatning@kolada.se</t>
    </r>
    <r>
      <rPr>
        <i/>
        <sz val="11"/>
        <color rgb="FFC00000"/>
        <rFont val="Calibri"/>
        <family val="2"/>
      </rPr>
      <t xml:space="preserve"> och be om behörighet godkänner man automatiskt detta.</t>
    </r>
  </si>
  <si>
    <t xml:space="preserve">Detta blad innehåller förklaring och instruktion, tabell som fylls i automatiskt, och längst ner en tabell som ska fyllas i. </t>
  </si>
  <si>
    <t>Bladet innehåller en instruktion och under den tre tabeller. Två av tabellerna ska fyllas i och en fylls i automatiskt.</t>
  </si>
  <si>
    <t>Uppgifter som inte ska ingå i total utförd tid:</t>
  </si>
  <si>
    <t>Uppgifter som ska ingå i total utförd tid är:</t>
  </si>
  <si>
    <t>Anders Hemmendorff                  08 - 452 71 18</t>
  </si>
  <si>
    <t xml:space="preserve">                            08 - 452 72 40</t>
  </si>
  <si>
    <t xml:space="preserve">                            08 - 452 72 50 </t>
  </si>
  <si>
    <t>Nejdet Eken                                 08 - 452 75 42</t>
  </si>
  <si>
    <t>Clas Älgenäs                                08 - 452 72 40</t>
  </si>
  <si>
    <t xml:space="preserve">Maria Price                                  08 - 452 72 50 </t>
  </si>
  <si>
    <t>Personalkontinuitet, antal personal som en hemtjänsttagare med minst 2 besök dagligen möter under 14 dagar, medelvärde</t>
  </si>
  <si>
    <t>Personalkontinuitet, antal personal som en hemtjänsttagare med minst 2 besök dagligen möter under 14 dagar, medelvärde, medelvärde Totalt</t>
  </si>
  <si>
    <t>Personalkontinuitet, antal personal som en hemtjänsttagare med minst 2 besök dagligen möter under 14 dagar, medelvärde, medelvärde Kvinnor</t>
  </si>
  <si>
    <t>Personalkontinuitet, antal personal som en hemtjänsttagare med minst 2 besök dagligen möter under 14 dagar, medelvärde, medelvärde Män</t>
  </si>
  <si>
    <t>Personalkontinuitet, antal personal som en hemtjänsttagare med minst 2 besök dagligen möter under 14 dagar, median</t>
  </si>
  <si>
    <t>Personalkontinuitet, antal personal som en hemtjänsttagare med minst 2 besök dagligen möter under 14 dagar, median Totalt</t>
  </si>
  <si>
    <t>Personalkontinuitet, antal personal som en hemtjänsttagare med minst 2 besök dagligen möter under 14 dagar, median Kvinnor</t>
  </si>
  <si>
    <t>Personalkontinuitet, antal personal som en hemtjänsttagare med minst 2 besök dagligen möter under 14 dagar, median Män</t>
  </si>
  <si>
    <t xml:space="preserve">            08 - 452 72 40</t>
  </si>
  <si>
    <t xml:space="preserve">            08 - 452 72 50 </t>
  </si>
  <si>
    <r>
      <t xml:space="preserve">Nyckeltalen i formuläret är olika mått på personalkontinuitet samt brukartid. Ett mått ingår i Kommunens kvalitet i korthet (KKiK) - </t>
    </r>
    <r>
      <rPr>
        <i/>
        <sz val="11"/>
        <color rgb="FF000000"/>
        <rFont val="Calibri"/>
        <family val="2"/>
      </rPr>
      <t>Personalkontinuitet, antal personal som en hemtjänsttagare med minst 2 besök dagligen möter under 14 dagar, medelvärde</t>
    </r>
    <r>
      <rPr>
        <sz val="11"/>
        <color rgb="FF000000"/>
        <rFont val="Calibri"/>
        <family val="2"/>
      </rPr>
      <t xml:space="preserve"> (U21401). Samtliga mått publiceras i Kolada. </t>
    </r>
  </si>
  <si>
    <r>
      <t xml:space="preserve">Denna blankett kan </t>
    </r>
    <r>
      <rPr>
        <u/>
        <sz val="10"/>
        <color rgb="FF000000"/>
        <rFont val="Arial"/>
        <family val="2"/>
      </rPr>
      <t>skrivas ut</t>
    </r>
    <r>
      <rPr>
        <sz val="10"/>
        <color rgb="FF000000"/>
        <rFont val="Arial"/>
        <family val="2"/>
      </rPr>
      <t xml:space="preserve"> och användas vid insamling av måttet: </t>
    </r>
    <r>
      <rPr>
        <b/>
        <sz val="10"/>
        <color rgb="FF000000"/>
        <rFont val="Arial"/>
        <family val="2"/>
      </rPr>
      <t>Personal som en hemtjänsttagare med minst 2 besök dagligen möter, antal/14 dagar</t>
    </r>
  </si>
  <si>
    <r>
      <t xml:space="preserve">- Avser alla personer 65 år eller äldre, som är beviljade daglig hemtjänst med två eller fler besök 7 dagar/vecka. Omfattar detta underlag mindre än 4 hemtjänsttagare ska av sekretesskäl inget resultat lämnas. Observera att underlaget ska utgöras av alla med </t>
    </r>
    <r>
      <rPr>
        <i/>
        <sz val="11"/>
        <color rgb="FF000000"/>
        <rFont val="Calibri"/>
        <family val="2"/>
      </rPr>
      <t>minst</t>
    </r>
    <r>
      <rPr>
        <sz val="11"/>
        <color rgb="FF000000"/>
        <rFont val="Calibri"/>
        <family val="2"/>
      </rPr>
      <t xml:space="preserve"> två besök, dvs. inte enbart de som just har två besök.</t>
    </r>
  </si>
  <si>
    <t>- Hemtjänsttagare vars insatser utförs i annan regi än den egna kommunala regin ska ingå i mätningen.</t>
  </si>
  <si>
    <t>T</t>
  </si>
  <si>
    <t>Totalt antal</t>
  </si>
  <si>
    <t>Antal över 20</t>
  </si>
  <si>
    <t>Hemtjänsttagare 151</t>
  </si>
  <si>
    <t>Hemtjänsttagare 152</t>
  </si>
  <si>
    <t>Hemtjänsttagare 153</t>
  </si>
  <si>
    <t>Hemtjänsttagare 154</t>
  </si>
  <si>
    <t>Hemtjänsttagare 155</t>
  </si>
  <si>
    <t>Hemtjänsttagare 156</t>
  </si>
  <si>
    <t>Hemtjänsttagare 157</t>
  </si>
  <si>
    <t>Hemtjänsttagare 158</t>
  </si>
  <si>
    <t>Hemtjänsttagare 159</t>
  </si>
  <si>
    <t>Hemtjänsttagare 160</t>
  </si>
  <si>
    <t>Hemtjänsttagare 161</t>
  </si>
  <si>
    <t>Hemtjänsttagare 162</t>
  </si>
  <si>
    <t>Hemtjänsttagare 163</t>
  </si>
  <si>
    <t>Hemtjänsttagare 164</t>
  </si>
  <si>
    <t>Hemtjänsttagare 165</t>
  </si>
  <si>
    <t>Hemtjänsttagare 166</t>
  </si>
  <si>
    <t>Hemtjänsttagare 167</t>
  </si>
  <si>
    <t>Hemtjänsttagare 168</t>
  </si>
  <si>
    <t>Hemtjänsttagare 169</t>
  </si>
  <si>
    <t>Hemtjänsttagare 170</t>
  </si>
  <si>
    <t>Hemtjänsttagare 171</t>
  </si>
  <si>
    <t>Hemtjänsttagare 172</t>
  </si>
  <si>
    <t>Hemtjänsttagare 173</t>
  </si>
  <si>
    <t>Hemtjänsttagare 174</t>
  </si>
  <si>
    <t>Hemtjänsttagare 175</t>
  </si>
  <si>
    <t>Hemtjänsttagare 176</t>
  </si>
  <si>
    <t>Hemtjänsttagare 177</t>
  </si>
  <si>
    <t>Hemtjänsttagare 178</t>
  </si>
  <si>
    <t>Hemtjänsttagare 179</t>
  </si>
  <si>
    <t>Hemtjänsttagare 180</t>
  </si>
  <si>
    <t>Hemtjänsttagare 181</t>
  </si>
  <si>
    <t>Hemtjänsttagare 182</t>
  </si>
  <si>
    <t>Hemtjänsttagare 183</t>
  </si>
  <si>
    <t>Hemtjänsttagare 184</t>
  </si>
  <si>
    <t>Hemtjänsttagare 185</t>
  </si>
  <si>
    <t>Hemtjänsttagare 186</t>
  </si>
  <si>
    <t>Hemtjänsttagare 187</t>
  </si>
  <si>
    <t>Hemtjänsttagare 188</t>
  </si>
  <si>
    <t>Hemtjänsttagare 189</t>
  </si>
  <si>
    <t>Hemtjänsttagare 190</t>
  </si>
  <si>
    <t>Hemtjänsttagare 191</t>
  </si>
  <si>
    <t>Hemtjänsttagare 192</t>
  </si>
  <si>
    <t>Hemtjänsttagare 193</t>
  </si>
  <si>
    <t>Hemtjänsttagare 194</t>
  </si>
  <si>
    <t>Hemtjänsttagare 195</t>
  </si>
  <si>
    <t>Hemtjänsttagare 196</t>
  </si>
  <si>
    <t>Hemtjänsttagare 197</t>
  </si>
  <si>
    <t>Hemtjänsttagare 198</t>
  </si>
  <si>
    <t>Hemtjänsttagare 199</t>
  </si>
  <si>
    <t>Hemtjänsttagare 200</t>
  </si>
  <si>
    <t>Hemtjänsttagare 201</t>
  </si>
  <si>
    <t>Hemtjänsttagare 202</t>
  </si>
  <si>
    <t>Hemtjänsttagare 203</t>
  </si>
  <si>
    <t>Hemtjänsttagare 204</t>
  </si>
  <si>
    <t>Hemtjänsttagare 205</t>
  </si>
  <si>
    <t>Hemtjänsttagare 206</t>
  </si>
  <si>
    <t>Hemtjänsttagare 207</t>
  </si>
  <si>
    <t>Hemtjänsttagare 208</t>
  </si>
  <si>
    <t>Hemtjänsttagare 209</t>
  </si>
  <si>
    <t>Hemtjänsttagare 210</t>
  </si>
  <si>
    <t>Hemtjänsttagare 211</t>
  </si>
  <si>
    <t>Hemtjänsttagare 212</t>
  </si>
  <si>
    <t>Hemtjänsttagare 213</t>
  </si>
  <si>
    <t>Hemtjänsttagare 214</t>
  </si>
  <si>
    <t>Hemtjänsttagare 215</t>
  </si>
  <si>
    <t>Hemtjänsttagare 216</t>
  </si>
  <si>
    <t>Hemtjänsttagare 217</t>
  </si>
  <si>
    <t>Hemtjänsttagare 218</t>
  </si>
  <si>
    <t>Hemtjänsttagare 219</t>
  </si>
  <si>
    <t>Hemtjänsttagare 220</t>
  </si>
  <si>
    <t>Hemtjänsttagare 221</t>
  </si>
  <si>
    <t>Hemtjänsttagare 222</t>
  </si>
  <si>
    <t>Hemtjänsttagare 223</t>
  </si>
  <si>
    <t>Hemtjänsttagare 224</t>
  </si>
  <si>
    <t>Hemtjänsttagare 225</t>
  </si>
  <si>
    <t>Hemtjänsttagare 226</t>
  </si>
  <si>
    <t>Hemtjänsttagare 227</t>
  </si>
  <si>
    <t>Hemtjänsttagare 228</t>
  </si>
  <si>
    <t>Hemtjänsttagare 229</t>
  </si>
  <si>
    <t>Hemtjänsttagare 230</t>
  </si>
  <si>
    <t>Hemtjänsttagare 231</t>
  </si>
  <si>
    <t>Hemtjänsttagare 232</t>
  </si>
  <si>
    <t>Hemtjänsttagare 233</t>
  </si>
  <si>
    <t>Hemtjänsttagare 234</t>
  </si>
  <si>
    <t>Hemtjänsttagare 235</t>
  </si>
  <si>
    <t>Hemtjänsttagare 236</t>
  </si>
  <si>
    <t>Hemtjänsttagare 237</t>
  </si>
  <si>
    <t>Hemtjänsttagare 238</t>
  </si>
  <si>
    <t>Hemtjänsttagare 239</t>
  </si>
  <si>
    <t>Hemtjänsttagare 240</t>
  </si>
  <si>
    <t>Hemtjänsttagare 241</t>
  </si>
  <si>
    <t>Hemtjänsttagare 242</t>
  </si>
  <si>
    <t>Hemtjänsttagare 243</t>
  </si>
  <si>
    <t>Hemtjänsttagare 244</t>
  </si>
  <si>
    <t>Hemtjänsttagare 245</t>
  </si>
  <si>
    <t>Hemtjänsttagare 246</t>
  </si>
  <si>
    <t>Hemtjänsttagare 247</t>
  </si>
  <si>
    <t>Hemtjänsttagare 248</t>
  </si>
  <si>
    <t>Hemtjänsttagare 249</t>
  </si>
  <si>
    <t>Hemtjänsttagare 250</t>
  </si>
  <si>
    <t>Hemtjänsttagare 251</t>
  </si>
  <si>
    <t>Hemtjänsttagare 252</t>
  </si>
  <si>
    <t>Hemtjänsttagare 253</t>
  </si>
  <si>
    <t>Hemtjänsttagare 254</t>
  </si>
  <si>
    <t>Hemtjänsttagare 255</t>
  </si>
  <si>
    <t>Hemtjänsttagare 256</t>
  </si>
  <si>
    <t>Hemtjänsttagare 257</t>
  </si>
  <si>
    <t>Hemtjänsttagare 258</t>
  </si>
  <si>
    <t>Hemtjänsttagare 259</t>
  </si>
  <si>
    <t>Hemtjänsttagare 260</t>
  </si>
  <si>
    <t>Hemtjänsttagare 261</t>
  </si>
  <si>
    <t>Hemtjänsttagare 262</t>
  </si>
  <si>
    <t>Hemtjänsttagare 263</t>
  </si>
  <si>
    <t>Hemtjänsttagare 264</t>
  </si>
  <si>
    <t>Hemtjänsttagare 265</t>
  </si>
  <si>
    <t>Hemtjänsttagare 266</t>
  </si>
  <si>
    <t>Hemtjänsttagare 267</t>
  </si>
  <si>
    <t>Hemtjänsttagare 268</t>
  </si>
  <si>
    <t>Hemtjänsttagare 269</t>
  </si>
  <si>
    <t>Hemtjänsttagare 270</t>
  </si>
  <si>
    <t>Hemtjänsttagare 271</t>
  </si>
  <si>
    <t>Hemtjänsttagare 272</t>
  </si>
  <si>
    <t>Hemtjänsttagare 273</t>
  </si>
  <si>
    <t>Hemtjänsttagare 274</t>
  </si>
  <si>
    <t>Hemtjänsttagare 275</t>
  </si>
  <si>
    <t>Hemtjänsttagare 276</t>
  </si>
  <si>
    <t>Hemtjänsttagare 277</t>
  </si>
  <si>
    <t>Hemtjänsttagare 278</t>
  </si>
  <si>
    <t>Hemtjänsttagare 279</t>
  </si>
  <si>
    <t>Hemtjänsttagare 280</t>
  </si>
  <si>
    <t>Hemtjänsttagare 281</t>
  </si>
  <si>
    <t>Hemtjänsttagare 282</t>
  </si>
  <si>
    <t>Hemtjänsttagare 283</t>
  </si>
  <si>
    <t>Hemtjänsttagare 284</t>
  </si>
  <si>
    <t>Hemtjänsttagare 285</t>
  </si>
  <si>
    <t>Hemtjänsttagare 286</t>
  </si>
  <si>
    <t>Hemtjänsttagare 287</t>
  </si>
  <si>
    <t>Hemtjänsttagare 288</t>
  </si>
  <si>
    <t>Hemtjänsttagare 289</t>
  </si>
  <si>
    <t>Hemtjänsttagare 290</t>
  </si>
  <si>
    <t>Hemtjänsttagare 291</t>
  </si>
  <si>
    <t>Hemtjänsttagare 292</t>
  </si>
  <si>
    <t>Hemtjänsttagare 293</t>
  </si>
  <si>
    <t>Hemtjänsttagare 294</t>
  </si>
  <si>
    <t>Hemtjänsttagare 295</t>
  </si>
  <si>
    <t>Hemtjänsttagare 296</t>
  </si>
  <si>
    <t>Hemtjänsttagare 297</t>
  </si>
  <si>
    <t>Hemtjänsttagare 298</t>
  </si>
  <si>
    <t>Hemtjänsttagare 299</t>
  </si>
  <si>
    <t>Hemtjänsttagare 300</t>
  </si>
  <si>
    <t>Hemtjänsttagare 301</t>
  </si>
  <si>
    <t>Hemtjänsttagare 302</t>
  </si>
  <si>
    <t>Hemtjänsttagare 303</t>
  </si>
  <si>
    <t>Hemtjänsttagare 304</t>
  </si>
  <si>
    <t>Hemtjänsttagare 305</t>
  </si>
  <si>
    <t>Hemtjänsttagare 306</t>
  </si>
  <si>
    <t>Hemtjänsttagare 307</t>
  </si>
  <si>
    <t>Hemtjänsttagare 308</t>
  </si>
  <si>
    <t>Hemtjänsttagare 309</t>
  </si>
  <si>
    <t>Hemtjänsttagare 310</t>
  </si>
  <si>
    <t>Hemtjänsttagare 311</t>
  </si>
  <si>
    <t>Hemtjänsttagare 312</t>
  </si>
  <si>
    <t>Hemtjänsttagare 313</t>
  </si>
  <si>
    <t>Hemtjänsttagare 314</t>
  </si>
  <si>
    <t>Hemtjänsttagare 315</t>
  </si>
  <si>
    <t>Hemtjänsttagare 316</t>
  </si>
  <si>
    <t>Hemtjänsttagare 317</t>
  </si>
  <si>
    <t>Hemtjänsttagare 318</t>
  </si>
  <si>
    <t>Hemtjänsttagare 319</t>
  </si>
  <si>
    <t>Hemtjänsttagare 320</t>
  </si>
  <si>
    <t>Hemtjänsttagare 321</t>
  </si>
  <si>
    <t>Hemtjänsttagare 322</t>
  </si>
  <si>
    <t>Hemtjänsttagare 323</t>
  </si>
  <si>
    <t>Hemtjänsttagare 324</t>
  </si>
  <si>
    <t>Hemtjänsttagare 325</t>
  </si>
  <si>
    <t>Hemtjänsttagare 326</t>
  </si>
  <si>
    <t>Hemtjänsttagare 327</t>
  </si>
  <si>
    <t>Hemtjänsttagare 328</t>
  </si>
  <si>
    <t>Hemtjänsttagare 329</t>
  </si>
  <si>
    <t>Hemtjänsttagare 330</t>
  </si>
  <si>
    <t>Hemtjänsttagare 331</t>
  </si>
  <si>
    <t>Hemtjänsttagare 332</t>
  </si>
  <si>
    <t>Hemtjänsttagare 333</t>
  </si>
  <si>
    <t>Hemtjänsttagare 334</t>
  </si>
  <si>
    <t>Hemtjänsttagare 335</t>
  </si>
  <si>
    <t>Hemtjänsttagare 336</t>
  </si>
  <si>
    <t>Hemtjänsttagare 337</t>
  </si>
  <si>
    <t>Hemtjänsttagare 338</t>
  </si>
  <si>
    <t>Hemtjänsttagare 339</t>
  </si>
  <si>
    <t>Hemtjänsttagare 340</t>
  </si>
  <si>
    <t>Hemtjänsttagare 341</t>
  </si>
  <si>
    <t>Hemtjänsttagare 342</t>
  </si>
  <si>
    <t>Hemtjänsttagare 343</t>
  </si>
  <si>
    <t>Hemtjänsttagare 344</t>
  </si>
  <si>
    <t>Hemtjänsttagare 345</t>
  </si>
  <si>
    <t>Hemtjänsttagare 346</t>
  </si>
  <si>
    <t>Hemtjänsttagare 347</t>
  </si>
  <si>
    <t>Hemtjänsttagare 348</t>
  </si>
  <si>
    <t>Hemtjänsttagare 349</t>
  </si>
  <si>
    <t>Hemtjänsttagare 350</t>
  </si>
  <si>
    <t>Hemtjänsttagare 351</t>
  </si>
  <si>
    <t>Hemtjänsttagare 352</t>
  </si>
  <si>
    <t>Hemtjänsttagare 353</t>
  </si>
  <si>
    <t>Hemtjänsttagare 354</t>
  </si>
  <si>
    <t>Hemtjänsttagare 355</t>
  </si>
  <si>
    <t>Hemtjänsttagare 356</t>
  </si>
  <si>
    <t>Hemtjänsttagare 357</t>
  </si>
  <si>
    <t>Hemtjänsttagare 358</t>
  </si>
  <si>
    <t>Hemtjänsttagare 359</t>
  </si>
  <si>
    <t>Hemtjänsttagare 360</t>
  </si>
  <si>
    <t>Hemtjänsttagare 361</t>
  </si>
  <si>
    <t>Hemtjänsttagare 362</t>
  </si>
  <si>
    <t>Hemtjänsttagare 363</t>
  </si>
  <si>
    <t>Hemtjänsttagare 364</t>
  </si>
  <si>
    <t>Hemtjänsttagare 365</t>
  </si>
  <si>
    <t>Hemtjänsttagare 366</t>
  </si>
  <si>
    <t>Hemtjänsttagare 367</t>
  </si>
  <si>
    <t>Hemtjänsttagare 368</t>
  </si>
  <si>
    <t>Hemtjänsttagare 369</t>
  </si>
  <si>
    <t>Hemtjänsttagare 370</t>
  </si>
  <si>
    <t>Hemtjänsttagare 371</t>
  </si>
  <si>
    <t>Hemtjänsttagare 372</t>
  </si>
  <si>
    <t>Hemtjänsttagare 373</t>
  </si>
  <si>
    <t>Hemtjänsttagare 374</t>
  </si>
  <si>
    <t>Hemtjänsttagare 375</t>
  </si>
  <si>
    <t>Hemtjänsttagare 376</t>
  </si>
  <si>
    <t>Hemtjänsttagare 377</t>
  </si>
  <si>
    <t>Hemtjänsttagare 378</t>
  </si>
  <si>
    <t>Hemtjänsttagare 379</t>
  </si>
  <si>
    <t>Hemtjänsttagare 380</t>
  </si>
  <si>
    <t>Hemtjänsttagare 381</t>
  </si>
  <si>
    <t>Hemtjänsttagare 382</t>
  </si>
  <si>
    <t>Hemtjänsttagare 383</t>
  </si>
  <si>
    <t>Hemtjänsttagare 384</t>
  </si>
  <si>
    <t>Hemtjänsttagare 385</t>
  </si>
  <si>
    <t>Hemtjänsttagare 386</t>
  </si>
  <si>
    <t>Hemtjänsttagare 387</t>
  </si>
  <si>
    <t>Hemtjänsttagare 388</t>
  </si>
  <si>
    <t>Hemtjänsttagare 389</t>
  </si>
  <si>
    <t>Hemtjänsttagare 390</t>
  </si>
  <si>
    <t>Hemtjänsttagare 391</t>
  </si>
  <si>
    <t>Hemtjänsttagare 392</t>
  </si>
  <si>
    <t>Hemtjänsttagare 393</t>
  </si>
  <si>
    <t>Hemtjänsttagare 394</t>
  </si>
  <si>
    <t>Hemtjänsttagare 395</t>
  </si>
  <si>
    <t>Hemtjänsttagare 396</t>
  </si>
  <si>
    <t>Hemtjänsttagare 397</t>
  </si>
  <si>
    <t>Hemtjänsttagare 398</t>
  </si>
  <si>
    <t>Hemtjänsttagare 399</t>
  </si>
  <si>
    <t>Hemtjänsttagare 400</t>
  </si>
  <si>
    <t>Hemtjänsttagare 401</t>
  </si>
  <si>
    <t>Hemtjänsttagare 402</t>
  </si>
  <si>
    <t>Hemtjänsttagare 403</t>
  </si>
  <si>
    <t>Hemtjänsttagare 404</t>
  </si>
  <si>
    <t>Hemtjänsttagare 405</t>
  </si>
  <si>
    <t>Hemtjänsttagare 406</t>
  </si>
  <si>
    <t>Hemtjänsttagare 407</t>
  </si>
  <si>
    <t>Hemtjänsttagare 408</t>
  </si>
  <si>
    <t>Hemtjänsttagare 409</t>
  </si>
  <si>
    <t>Hemtjänsttagare 410</t>
  </si>
  <si>
    <t>Hemtjänsttagare 411</t>
  </si>
  <si>
    <t>Hemtjänsttagare 412</t>
  </si>
  <si>
    <t>Hemtjänsttagare 413</t>
  </si>
  <si>
    <t>Hemtjänsttagare 414</t>
  </si>
  <si>
    <t>Hemtjänsttagare 415</t>
  </si>
  <si>
    <t>Hemtjänsttagare 416</t>
  </si>
  <si>
    <t>Hemtjänsttagare 417</t>
  </si>
  <si>
    <t>Hemtjänsttagare 418</t>
  </si>
  <si>
    <t>Hemtjänsttagare 419</t>
  </si>
  <si>
    <t>Hemtjänsttagare 420</t>
  </si>
  <si>
    <t>Hemtjänsttagare 421</t>
  </si>
  <si>
    <t>Hemtjänsttagare 422</t>
  </si>
  <si>
    <t>Hemtjänsttagare 423</t>
  </si>
  <si>
    <t>Hemtjänsttagare 424</t>
  </si>
  <si>
    <t>Hemtjänsttagare 425</t>
  </si>
  <si>
    <t>Hemtjänsttagare 426</t>
  </si>
  <si>
    <t>Hemtjänsttagare 427</t>
  </si>
  <si>
    <t>Hemtjänsttagare 428</t>
  </si>
  <si>
    <t>Hemtjänsttagare 429</t>
  </si>
  <si>
    <t>Hemtjänsttagare 430</t>
  </si>
  <si>
    <t>Hemtjänsttagare 431</t>
  </si>
  <si>
    <t>Hemtjänsttagare 432</t>
  </si>
  <si>
    <t>Hemtjänsttagare 433</t>
  </si>
  <si>
    <t>Hemtjänsttagare 434</t>
  </si>
  <si>
    <t>Hemtjänsttagare 435</t>
  </si>
  <si>
    <t>Hemtjänsttagare 436</t>
  </si>
  <si>
    <t>Hemtjänsttagare 437</t>
  </si>
  <si>
    <t>Hemtjänsttagare 438</t>
  </si>
  <si>
    <t>Hemtjänsttagare 439</t>
  </si>
  <si>
    <t>Hemtjänsttagare 440</t>
  </si>
  <si>
    <t>Hemtjänsttagare 441</t>
  </si>
  <si>
    <t>Hemtjänsttagare 442</t>
  </si>
  <si>
    <t>Hemtjänsttagare 443</t>
  </si>
  <si>
    <t>Hemtjänsttagare 444</t>
  </si>
  <si>
    <t>Hemtjänsttagare 445</t>
  </si>
  <si>
    <t>Hemtjänsttagare 446</t>
  </si>
  <si>
    <t>Hemtjänsttagare 447</t>
  </si>
  <si>
    <t>Hemtjänsttagare 448</t>
  </si>
  <si>
    <t>Hemtjänsttagare 449</t>
  </si>
  <si>
    <t>Hemtjänsttagare 450</t>
  </si>
  <si>
    <t>Hemtjänsttagare 451</t>
  </si>
  <si>
    <t>Hemtjänsttagare 452</t>
  </si>
  <si>
    <t>Hemtjänsttagare 453</t>
  </si>
  <si>
    <t>Hemtjänsttagare 454</t>
  </si>
  <si>
    <t>Hemtjänsttagare 455</t>
  </si>
  <si>
    <t>Hemtjänsttagare 456</t>
  </si>
  <si>
    <t>Hemtjänsttagare 457</t>
  </si>
  <si>
    <t>Hemtjänsttagare 458</t>
  </si>
  <si>
    <t>Hemtjänsttagare 459</t>
  </si>
  <si>
    <t>Hemtjänsttagare 460</t>
  </si>
  <si>
    <t>Hemtjänsttagare 461</t>
  </si>
  <si>
    <t>Hemtjänsttagare 462</t>
  </si>
  <si>
    <t>Hemtjänsttagare 463</t>
  </si>
  <si>
    <t>Hemtjänsttagare 464</t>
  </si>
  <si>
    <t>Hemtjänsttagare 465</t>
  </si>
  <si>
    <t>Hemtjänsttagare 466</t>
  </si>
  <si>
    <t>Hemtjänsttagare 467</t>
  </si>
  <si>
    <t>Hemtjänsttagare 468</t>
  </si>
  <si>
    <t>Hemtjänsttagare 469</t>
  </si>
  <si>
    <t>Hemtjänsttagare 470</t>
  </si>
  <si>
    <t>Hemtjänsttagare 471</t>
  </si>
  <si>
    <t>Hemtjänsttagare 472</t>
  </si>
  <si>
    <t>Hemtjänsttagare 473</t>
  </si>
  <si>
    <t>Hemtjänsttagare 474</t>
  </si>
  <si>
    <t>Hemtjänsttagare 475</t>
  </si>
  <si>
    <t>Hemtjänsttagare 476</t>
  </si>
  <si>
    <t>Hemtjänsttagare 477</t>
  </si>
  <si>
    <t>Hemtjänsttagare 478</t>
  </si>
  <si>
    <t>Hemtjänsttagare 479</t>
  </si>
  <si>
    <t>Hemtjänsttagare 480</t>
  </si>
  <si>
    <t>Hemtjänsttagare 481</t>
  </si>
  <si>
    <t>Hemtjänsttagare 482</t>
  </si>
  <si>
    <t>Hemtjänsttagare 483</t>
  </si>
  <si>
    <t>Hemtjänsttagare 484</t>
  </si>
  <si>
    <t>Hemtjänsttagare 485</t>
  </si>
  <si>
    <t>Hemtjänsttagare 486</t>
  </si>
  <si>
    <t>Hemtjänsttagare 487</t>
  </si>
  <si>
    <t>Hemtjänsttagare 488</t>
  </si>
  <si>
    <t>Hemtjänsttagare 489</t>
  </si>
  <si>
    <t>Hemtjänsttagare 490</t>
  </si>
  <si>
    <t>Hemtjänsttagare 491</t>
  </si>
  <si>
    <t>Hemtjänsttagare 492</t>
  </si>
  <si>
    <t>Hemtjänsttagare 493</t>
  </si>
  <si>
    <t>Hemtjänsttagare 494</t>
  </si>
  <si>
    <t>Hemtjänsttagare 495</t>
  </si>
  <si>
    <t>Hemtjänsttagare 496</t>
  </si>
  <si>
    <t>Hemtjänsttagare 497</t>
  </si>
  <si>
    <t>Hemtjänsttagare 498</t>
  </si>
  <si>
    <t>Hemtjänsttagare 499</t>
  </si>
  <si>
    <t>Hemtjänsttagare 500</t>
  </si>
  <si>
    <t>Hemtjänsttagare 501</t>
  </si>
  <si>
    <t>Hemtjänsttagare 502</t>
  </si>
  <si>
    <t>Hemtjänsttagare 503</t>
  </si>
  <si>
    <t>Hemtjänsttagare 504</t>
  </si>
  <si>
    <t>Hemtjänsttagare 505</t>
  </si>
  <si>
    <t>Hemtjänsttagare 506</t>
  </si>
  <si>
    <t>Hemtjänsttagare 507</t>
  </si>
  <si>
    <t>Hemtjänsttagare 508</t>
  </si>
  <si>
    <t>Hemtjänsttagare 509</t>
  </si>
  <si>
    <t>Hemtjänsttagare 510</t>
  </si>
  <si>
    <t>Hemtjänsttagare 511</t>
  </si>
  <si>
    <t>Hemtjänsttagare 512</t>
  </si>
  <si>
    <t>Hemtjänsttagare 513</t>
  </si>
  <si>
    <t>Hemtjänsttagare 514</t>
  </si>
  <si>
    <t>Hemtjänsttagare 515</t>
  </si>
  <si>
    <t>Hemtjänsttagare 516</t>
  </si>
  <si>
    <t>Hemtjänsttagare 517</t>
  </si>
  <si>
    <t>Hemtjänsttagare 518</t>
  </si>
  <si>
    <t>Hemtjänsttagare 519</t>
  </si>
  <si>
    <t>Hemtjänsttagare 520</t>
  </si>
  <si>
    <t>Hemtjänsttagare 521</t>
  </si>
  <si>
    <t>Hemtjänsttagare 522</t>
  </si>
  <si>
    <t>Hemtjänsttagare 523</t>
  </si>
  <si>
    <t>Hemtjänsttagare 524</t>
  </si>
  <si>
    <t>Hemtjänsttagare 525</t>
  </si>
  <si>
    <t>Hemtjänsttagare 526</t>
  </si>
  <si>
    <t>Hemtjänsttagare 527</t>
  </si>
  <si>
    <t>Hemtjänsttagare 528</t>
  </si>
  <si>
    <t>Hemtjänsttagare 529</t>
  </si>
  <si>
    <t>Hemtjänsttagare 530</t>
  </si>
  <si>
    <t>Hemtjänsttagare 531</t>
  </si>
  <si>
    <t>Hemtjänsttagare 532</t>
  </si>
  <si>
    <t>Hemtjänsttagare 533</t>
  </si>
  <si>
    <t>Hemtjänsttagare 534</t>
  </si>
  <si>
    <t>Hemtjänsttagare 535</t>
  </si>
  <si>
    <t>Hemtjänsttagare 536</t>
  </si>
  <si>
    <t>Hemtjänsttagare 537</t>
  </si>
  <si>
    <t>Hemtjänsttagare 538</t>
  </si>
  <si>
    <t>Hemtjänsttagare 539</t>
  </si>
  <si>
    <t>Hemtjänsttagare 540</t>
  </si>
  <si>
    <t>Hemtjänsttagare 541</t>
  </si>
  <si>
    <t>Hemtjänsttagare 542</t>
  </si>
  <si>
    <t>Hemtjänsttagare 543</t>
  </si>
  <si>
    <t>Hemtjänsttagare 544</t>
  </si>
  <si>
    <t>Hemtjänsttagare 545</t>
  </si>
  <si>
    <t>Hemtjänsttagare 546</t>
  </si>
  <si>
    <t>Hemtjänsttagare 547</t>
  </si>
  <si>
    <t>Hemtjänsttagare 548</t>
  </si>
  <si>
    <t>Hemtjänsttagare 549</t>
  </si>
  <si>
    <t>Hemtjänsttagare 550</t>
  </si>
  <si>
    <t>Hemtjänsttagare 551</t>
  </si>
  <si>
    <t>Hemtjänsttagare 552</t>
  </si>
  <si>
    <t>Hemtjänsttagare 553</t>
  </si>
  <si>
    <t>Hemtjänsttagare 554</t>
  </si>
  <si>
    <t>Hemtjänsttagare 555</t>
  </si>
  <si>
    <t>Hemtjänsttagare 556</t>
  </si>
  <si>
    <t>Hemtjänsttagare 557</t>
  </si>
  <si>
    <t>Hemtjänsttagare 558</t>
  </si>
  <si>
    <t>Hemtjänsttagare 559</t>
  </si>
  <si>
    <t>Hemtjänsttagare 560</t>
  </si>
  <si>
    <t>Hemtjänsttagare 561</t>
  </si>
  <si>
    <t>Hemtjänsttagare 562</t>
  </si>
  <si>
    <t>Hemtjänsttagare 563</t>
  </si>
  <si>
    <t>Hemtjänsttagare 564</t>
  </si>
  <si>
    <t>Hemtjänsttagare 565</t>
  </si>
  <si>
    <t>Hemtjänsttagare 566</t>
  </si>
  <si>
    <t>Hemtjänsttagare 567</t>
  </si>
  <si>
    <t>Hemtjänsttagare 568</t>
  </si>
  <si>
    <t>Hemtjänsttagare 569</t>
  </si>
  <si>
    <t>Hemtjänsttagare 570</t>
  </si>
  <si>
    <t>Hemtjänsttagare 571</t>
  </si>
  <si>
    <t>Hemtjänsttagare 572</t>
  </si>
  <si>
    <t>Hemtjänsttagare 573</t>
  </si>
  <si>
    <t>Hemtjänsttagare 574</t>
  </si>
  <si>
    <t>Hemtjänsttagare 575</t>
  </si>
  <si>
    <t>Hemtjänsttagare 576</t>
  </si>
  <si>
    <t>Hemtjänsttagare 577</t>
  </si>
  <si>
    <t>Hemtjänsttagare 578</t>
  </si>
  <si>
    <t>Hemtjänsttagare 579</t>
  </si>
  <si>
    <t>Hemtjänsttagare 580</t>
  </si>
  <si>
    <t>Hemtjänsttagare 581</t>
  </si>
  <si>
    <t>Hemtjänsttagare 582</t>
  </si>
  <si>
    <t>Hemtjänsttagare 583</t>
  </si>
  <si>
    <t>Hemtjänsttagare 584</t>
  </si>
  <si>
    <t>Hemtjänsttagare 585</t>
  </si>
  <si>
    <t>Hemtjänsttagare 586</t>
  </si>
  <si>
    <t>Hemtjänsttagare 587</t>
  </si>
  <si>
    <t>Hemtjänsttagare 588</t>
  </si>
  <si>
    <t>Hemtjänsttagare 589</t>
  </si>
  <si>
    <t>Hemtjänsttagare 590</t>
  </si>
  <si>
    <t>Hemtjänsttagare 591</t>
  </si>
  <si>
    <t>Hemtjänsttagare 592</t>
  </si>
  <si>
    <t>Hemtjänsttagare 593</t>
  </si>
  <si>
    <t>Hemtjänsttagare 594</t>
  </si>
  <si>
    <t>Hemtjänsttagare 595</t>
  </si>
  <si>
    <t>Hemtjänsttagare 596</t>
  </si>
  <si>
    <t>Hemtjänsttagare 597</t>
  </si>
  <si>
    <t>Hemtjänsttagare 598</t>
  </si>
  <si>
    <t>Hemtjänsttagare 599</t>
  </si>
  <si>
    <t>Hemtjänsttagare 600</t>
  </si>
  <si>
    <t>Hemtjänsttagare 601</t>
  </si>
  <si>
    <t>Hemtjänsttagare 602</t>
  </si>
  <si>
    <t>Hemtjänsttagare 603</t>
  </si>
  <si>
    <t>Hemtjänsttagare 604</t>
  </si>
  <si>
    <t>Hemtjänsttagare 605</t>
  </si>
  <si>
    <t>Hemtjänsttagare 606</t>
  </si>
  <si>
    <t>Hemtjänsttagare 607</t>
  </si>
  <si>
    <t>Hemtjänsttagare 608</t>
  </si>
  <si>
    <t>Hemtjänsttagare 609</t>
  </si>
  <si>
    <t>Hemtjänsttagare 610</t>
  </si>
  <si>
    <t>Hemtjänsttagare 611</t>
  </si>
  <si>
    <t>Hemtjänsttagare 612</t>
  </si>
  <si>
    <t>Hemtjänsttagare 613</t>
  </si>
  <si>
    <t>Hemtjänsttagare 614</t>
  </si>
  <si>
    <t>Hemtjänsttagare 615</t>
  </si>
  <si>
    <t>Hemtjänsttagare 616</t>
  </si>
  <si>
    <t>Hemtjänsttagare 617</t>
  </si>
  <si>
    <t>Hemtjänsttagare 618</t>
  </si>
  <si>
    <t>Hemtjänsttagare 619</t>
  </si>
  <si>
    <t>Hemtjänsttagare 620</t>
  </si>
  <si>
    <t>Hemtjänsttagare 621</t>
  </si>
  <si>
    <t>Hemtjänsttagare 622</t>
  </si>
  <si>
    <t>Hemtjänsttagare 623</t>
  </si>
  <si>
    <t>Hemtjänsttagare 624</t>
  </si>
  <si>
    <t>Hemtjänsttagare 625</t>
  </si>
  <si>
    <t>Hemtjänsttagare 626</t>
  </si>
  <si>
    <t>Hemtjänsttagare 627</t>
  </si>
  <si>
    <t>Hemtjänsttagare 628</t>
  </si>
  <si>
    <t>Hemtjänsttagare 629</t>
  </si>
  <si>
    <t>Hemtjänsttagare 630</t>
  </si>
  <si>
    <t>Hemtjänsttagare 631</t>
  </si>
  <si>
    <t>Hemtjänsttagare 632</t>
  </si>
  <si>
    <t>Hemtjänsttagare 633</t>
  </si>
  <si>
    <t>Hemtjänsttagare 634</t>
  </si>
  <si>
    <t>Hemtjänsttagare 635</t>
  </si>
  <si>
    <t>Hemtjänsttagare 636</t>
  </si>
  <si>
    <t>Hemtjänsttagare 637</t>
  </si>
  <si>
    <t>Hemtjänsttagare 638</t>
  </si>
  <si>
    <t>Hemtjänsttagare 639</t>
  </si>
  <si>
    <t>Hemtjänsttagare 640</t>
  </si>
  <si>
    <t>Hemtjänsttagare 641</t>
  </si>
  <si>
    <t>Hemtjänsttagare 642</t>
  </si>
  <si>
    <t>Hemtjänsttagare 643</t>
  </si>
  <si>
    <t>Hemtjänsttagare 644</t>
  </si>
  <si>
    <t>Hemtjänsttagare 645</t>
  </si>
  <si>
    <t>Hemtjänsttagare 646</t>
  </si>
  <si>
    <t>Hemtjänsttagare 647</t>
  </si>
  <si>
    <t>Hemtjänsttagare 648</t>
  </si>
  <si>
    <t>Hemtjänsttagare 649</t>
  </si>
  <si>
    <t>Hemtjänsttagare 650</t>
  </si>
  <si>
    <t>Hemtjänsttagare 651</t>
  </si>
  <si>
    <t>Hemtjänsttagare 652</t>
  </si>
  <si>
    <t>Hemtjänsttagare 653</t>
  </si>
  <si>
    <t>Hemtjänsttagare 654</t>
  </si>
  <si>
    <t>Hemtjänsttagare 655</t>
  </si>
  <si>
    <t>Hemtjänsttagare 656</t>
  </si>
  <si>
    <t>Hemtjänsttagare 657</t>
  </si>
  <si>
    <t>Hemtjänsttagare 658</t>
  </si>
  <si>
    <t>Hemtjänsttagare 659</t>
  </si>
  <si>
    <t>Hemtjänsttagare 660</t>
  </si>
  <si>
    <t>Hemtjänsttagare 661</t>
  </si>
  <si>
    <t>Hemtjänsttagare 662</t>
  </si>
  <si>
    <t>Hemtjänsttagare 663</t>
  </si>
  <si>
    <t>Hemtjänsttagare 664</t>
  </si>
  <si>
    <t>Hemtjänsttagare 665</t>
  </si>
  <si>
    <t>Hemtjänsttagare 666</t>
  </si>
  <si>
    <t>Hemtjänsttagare 667</t>
  </si>
  <si>
    <t>Hemtjänsttagare 668</t>
  </si>
  <si>
    <t>Hemtjänsttagare 669</t>
  </si>
  <si>
    <t>Hemtjänsttagare 670</t>
  </si>
  <si>
    <t>Hemtjänsttagare 671</t>
  </si>
  <si>
    <t>Hemtjänsttagare 672</t>
  </si>
  <si>
    <t>Hemtjänsttagare 673</t>
  </si>
  <si>
    <t>Hemtjänsttagare 674</t>
  </si>
  <si>
    <t>Hemtjänsttagare 675</t>
  </si>
  <si>
    <t>Hemtjänsttagare 676</t>
  </si>
  <si>
    <t>Hemtjänsttagare 677</t>
  </si>
  <si>
    <t>Hemtjänsttagare 678</t>
  </si>
  <si>
    <t>Hemtjänsttagare 679</t>
  </si>
  <si>
    <t>Hemtjänsttagare 680</t>
  </si>
  <si>
    <t>Hemtjänsttagare 681</t>
  </si>
  <si>
    <t>Hemtjänsttagare 682</t>
  </si>
  <si>
    <t>Hemtjänsttagare 683</t>
  </si>
  <si>
    <t>Hemtjänsttagare 684</t>
  </si>
  <si>
    <t>Hemtjänsttagare 685</t>
  </si>
  <si>
    <t>Hemtjänsttagare 686</t>
  </si>
  <si>
    <t>Hemtjänsttagare 687</t>
  </si>
  <si>
    <t>Hemtjänsttagare 688</t>
  </si>
  <si>
    <t>Hemtjänsttagare 689</t>
  </si>
  <si>
    <t>Hemtjänsttagare 690</t>
  </si>
  <si>
    <t>Hemtjänsttagare 691</t>
  </si>
  <si>
    <t>Hemtjänsttagare 692</t>
  </si>
  <si>
    <t>Hemtjänsttagare 693</t>
  </si>
  <si>
    <t>Hemtjänsttagare 694</t>
  </si>
  <si>
    <t>Hemtjänsttagare 695</t>
  </si>
  <si>
    <t>Hemtjänsttagare 696</t>
  </si>
  <si>
    <t>Hemtjänsttagare 697</t>
  </si>
  <si>
    <t>Hemtjänsttagare 698</t>
  </si>
  <si>
    <t>Hemtjänsttagare 699</t>
  </si>
  <si>
    <t>Hemtjänsttagare 700</t>
  </si>
  <si>
    <t>Hemtjänsttagare 701</t>
  </si>
  <si>
    <t>Hemtjänsttagare 702</t>
  </si>
  <si>
    <t>Hemtjänsttagare 703</t>
  </si>
  <si>
    <t>Hemtjänsttagare 704</t>
  </si>
  <si>
    <t>Hemtjänsttagare 705</t>
  </si>
  <si>
    <t>Hemtjänsttagare 706</t>
  </si>
  <si>
    <t>Hemtjänsttagare 707</t>
  </si>
  <si>
    <t>Hemtjänsttagare 708</t>
  </si>
  <si>
    <t>Hemtjänsttagare 709</t>
  </si>
  <si>
    <t>Hemtjänsttagare 710</t>
  </si>
  <si>
    <t>Hemtjänsttagare 711</t>
  </si>
  <si>
    <t>Hemtjänsttagare 712</t>
  </si>
  <si>
    <t>Hemtjänsttagare 713</t>
  </si>
  <si>
    <t>Hemtjänsttagare 714</t>
  </si>
  <si>
    <t>Hemtjänsttagare 715</t>
  </si>
  <si>
    <t>Hemtjänsttagare 716</t>
  </si>
  <si>
    <t>Hemtjänsttagare 717</t>
  </si>
  <si>
    <t>Hemtjänsttagare 718</t>
  </si>
  <si>
    <t>Hemtjänsttagare 719</t>
  </si>
  <si>
    <t>Hemtjänsttagare 720</t>
  </si>
  <si>
    <t>Hemtjänsttagare 721</t>
  </si>
  <si>
    <t>Hemtjänsttagare 722</t>
  </si>
  <si>
    <t>Hemtjänsttagare 723</t>
  </si>
  <si>
    <t>Hemtjänsttagare 724</t>
  </si>
  <si>
    <t>Hemtjänsttagare 725</t>
  </si>
  <si>
    <t>Hemtjänsttagare 726</t>
  </si>
  <si>
    <t>Hemtjänsttagare 727</t>
  </si>
  <si>
    <t>Hemtjänsttagare 728</t>
  </si>
  <si>
    <t>Hemtjänsttagare 729</t>
  </si>
  <si>
    <t>Hemtjänsttagare 730</t>
  </si>
  <si>
    <t>Hemtjänsttagare 731</t>
  </si>
  <si>
    <t>Hemtjänsttagare 732</t>
  </si>
  <si>
    <t>Hemtjänsttagare 733</t>
  </si>
  <si>
    <t>Hemtjänsttagare 734</t>
  </si>
  <si>
    <t>Hemtjänsttagare 735</t>
  </si>
  <si>
    <t>Hemtjänsttagare 736</t>
  </si>
  <si>
    <t>Hemtjänsttagare 737</t>
  </si>
  <si>
    <t>Hemtjänsttagare 738</t>
  </si>
  <si>
    <t>Hemtjänsttagare 739</t>
  </si>
  <si>
    <t>Hemtjänsttagare 740</t>
  </si>
  <si>
    <t>Hemtjänsttagare 741</t>
  </si>
  <si>
    <t>Hemtjänsttagare 742</t>
  </si>
  <si>
    <t>Hemtjänsttagare 743</t>
  </si>
  <si>
    <t>Hemtjänsttagare 744</t>
  </si>
  <si>
    <t>Hemtjänsttagare 745</t>
  </si>
  <si>
    <t>Hemtjänsttagare 746</t>
  </si>
  <si>
    <t>Hemtjänsttagare 747</t>
  </si>
  <si>
    <t>Hemtjänsttagare 748</t>
  </si>
  <si>
    <t>Hemtjänsttagare 749</t>
  </si>
  <si>
    <t>Hemtjänsttagare 750</t>
  </si>
  <si>
    <t>Hemtjänsttagare 751</t>
  </si>
  <si>
    <t>Hemtjänsttagare 752</t>
  </si>
  <si>
    <t>Hemtjänsttagare 753</t>
  </si>
  <si>
    <t>Hemtjänsttagare 754</t>
  </si>
  <si>
    <t>Hemtjänsttagare 755</t>
  </si>
  <si>
    <t>Hemtjänsttagare 756</t>
  </si>
  <si>
    <t>Hemtjänsttagare 757</t>
  </si>
  <si>
    <t>Hemtjänsttagare 758</t>
  </si>
  <si>
    <t>Hemtjänsttagare 759</t>
  </si>
  <si>
    <t>Hemtjänsttagare 760</t>
  </si>
  <si>
    <t>Hemtjänsttagare 761</t>
  </si>
  <si>
    <t>Hemtjänsttagare 762</t>
  </si>
  <si>
    <t>Hemtjänsttagare 763</t>
  </si>
  <si>
    <t>Hemtjänsttagare 764</t>
  </si>
  <si>
    <t>Hemtjänsttagare 765</t>
  </si>
  <si>
    <t>Hemtjänsttagare 766</t>
  </si>
  <si>
    <t>Hemtjänsttagare 767</t>
  </si>
  <si>
    <t>Hemtjänsttagare 768</t>
  </si>
  <si>
    <t>Hemtjänsttagare 769</t>
  </si>
  <si>
    <t>Hemtjänsttagare 770</t>
  </si>
  <si>
    <t>Hemtjänsttagare 771</t>
  </si>
  <si>
    <t>Hemtjänsttagare 772</t>
  </si>
  <si>
    <t>Hemtjänsttagare 773</t>
  </si>
  <si>
    <t>Hemtjänsttagare 774</t>
  </si>
  <si>
    <t>Hemtjänsttagare 775</t>
  </si>
  <si>
    <t>Hemtjänsttagare 776</t>
  </si>
  <si>
    <t>Hemtjänsttagare 777</t>
  </si>
  <si>
    <t>Hemtjänsttagare 778</t>
  </si>
  <si>
    <t>Hemtjänsttagare 779</t>
  </si>
  <si>
    <t>Hemtjänsttagare 780</t>
  </si>
  <si>
    <t>Hemtjänsttagare 781</t>
  </si>
  <si>
    <t>Hemtjänsttagare 782</t>
  </si>
  <si>
    <t>Hemtjänsttagare 783</t>
  </si>
  <si>
    <t>Hemtjänsttagare 784</t>
  </si>
  <si>
    <t>Hemtjänsttagare 785</t>
  </si>
  <si>
    <t>Hemtjänsttagare 786</t>
  </si>
  <si>
    <t>Hemtjänsttagare 787</t>
  </si>
  <si>
    <t>Hemtjänsttagare 788</t>
  </si>
  <si>
    <t>Hemtjänsttagare 789</t>
  </si>
  <si>
    <t>Hemtjänsttagare 790</t>
  </si>
  <si>
    <t>Hemtjänsttagare 791</t>
  </si>
  <si>
    <t>Hemtjänsttagare 792</t>
  </si>
  <si>
    <t>Hemtjänsttagare 793</t>
  </si>
  <si>
    <t>Hemtjänsttagare 794</t>
  </si>
  <si>
    <t>Hemtjänsttagare 795</t>
  </si>
  <si>
    <t>Hemtjänsttagare 796</t>
  </si>
  <si>
    <t>Hemtjänsttagare 797</t>
  </si>
  <si>
    <t>Hemtjänsttagare 798</t>
  </si>
  <si>
    <t>Hemtjänsttagare 799</t>
  </si>
  <si>
    <t>Hemtjänsttagare 800</t>
  </si>
  <si>
    <t>Hemtjänsttagare 801</t>
  </si>
  <si>
    <t>Hemtjänsttagare 802</t>
  </si>
  <si>
    <t>Hemtjänsttagare 803</t>
  </si>
  <si>
    <t>Hemtjänsttagare 804</t>
  </si>
  <si>
    <t>Hemtjänsttagare 805</t>
  </si>
  <si>
    <t>Hemtjänsttagare 806</t>
  </si>
  <si>
    <t>Hemtjänsttagare 807</t>
  </si>
  <si>
    <t>Hemtjänsttagare 808</t>
  </si>
  <si>
    <t>Hemtjänsttagare 809</t>
  </si>
  <si>
    <t>Hemtjänsttagare 810</t>
  </si>
  <si>
    <t>Hemtjänsttagare 811</t>
  </si>
  <si>
    <t>Hemtjänsttagare 812</t>
  </si>
  <si>
    <t>Hemtjänsttagare 813</t>
  </si>
  <si>
    <t>Hemtjänsttagare 814</t>
  </si>
  <si>
    <t>Hemtjänsttagare 815</t>
  </si>
  <si>
    <t>Hemtjänsttagare 816</t>
  </si>
  <si>
    <t>Hemtjänsttagare 817</t>
  </si>
  <si>
    <t>Hemtjänsttagare 818</t>
  </si>
  <si>
    <t>Hemtjänsttagare 819</t>
  </si>
  <si>
    <t>Hemtjänsttagare 820</t>
  </si>
  <si>
    <t>Hemtjänsttagare 821</t>
  </si>
  <si>
    <t>Hemtjänsttagare 822</t>
  </si>
  <si>
    <t>Hemtjänsttagare 823</t>
  </si>
  <si>
    <t>Hemtjänsttagare 824</t>
  </si>
  <si>
    <t>Hemtjänsttagare 825</t>
  </si>
  <si>
    <t>Hemtjänsttagare 826</t>
  </si>
  <si>
    <t>Hemtjänsttagare 827</t>
  </si>
  <si>
    <t>Hemtjänsttagare 828</t>
  </si>
  <si>
    <t>Hemtjänsttagare 829</t>
  </si>
  <si>
    <t>Hemtjänsttagare 830</t>
  </si>
  <si>
    <t>Hemtjänsttagare 831</t>
  </si>
  <si>
    <t>Hemtjänsttagare 832</t>
  </si>
  <si>
    <t>Hemtjänsttagare 833</t>
  </si>
  <si>
    <t>Hemtjänsttagare 834</t>
  </si>
  <si>
    <t>Hemtjänsttagare 835</t>
  </si>
  <si>
    <t>Hemtjänsttagare 836</t>
  </si>
  <si>
    <t>Hemtjänsttagare 837</t>
  </si>
  <si>
    <t>Hemtjänsttagare 838</t>
  </si>
  <si>
    <t>Hemtjänsttagare 839</t>
  </si>
  <si>
    <t>Hemtjänsttagare 840</t>
  </si>
  <si>
    <t>Hemtjänsttagare 841</t>
  </si>
  <si>
    <t>Hemtjänsttagare 842</t>
  </si>
  <si>
    <t>Hemtjänsttagare 843</t>
  </si>
  <si>
    <t>Hemtjänsttagare 844</t>
  </si>
  <si>
    <t>Hemtjänsttagare 845</t>
  </si>
  <si>
    <t>Hemtjänsttagare 846</t>
  </si>
  <si>
    <t>Hemtjänsttagare 847</t>
  </si>
  <si>
    <t>Hemtjänsttagare 848</t>
  </si>
  <si>
    <t>Hemtjänsttagare 849</t>
  </si>
  <si>
    <t>Hemtjänsttagare 850</t>
  </si>
  <si>
    <t>Hemtjänsttagare 851</t>
  </si>
  <si>
    <t>Hemtjänsttagare 852</t>
  </si>
  <si>
    <t>Hemtjänsttagare 853</t>
  </si>
  <si>
    <t>Hemtjänsttagare 854</t>
  </si>
  <si>
    <t>Hemtjänsttagare 855</t>
  </si>
  <si>
    <t>Hemtjänsttagare 856</t>
  </si>
  <si>
    <t>Hemtjänsttagare 857</t>
  </si>
  <si>
    <t>Hemtjänsttagare 858</t>
  </si>
  <si>
    <t>Hemtjänsttagare 859</t>
  </si>
  <si>
    <t>Hemtjänsttagare 860</t>
  </si>
  <si>
    <t>Hemtjänsttagare 861</t>
  </si>
  <si>
    <t>Hemtjänsttagare 862</t>
  </si>
  <si>
    <t>Hemtjänsttagare 863</t>
  </si>
  <si>
    <t>Hemtjänsttagare 864</t>
  </si>
  <si>
    <t>Hemtjänsttagare 865</t>
  </si>
  <si>
    <t>Hemtjänsttagare 866</t>
  </si>
  <si>
    <t>Hemtjänsttagare 867</t>
  </si>
  <si>
    <t>Hemtjänsttagare 868</t>
  </si>
  <si>
    <t>Hemtjänsttagare 869</t>
  </si>
  <si>
    <t>Hemtjänsttagare 870</t>
  </si>
  <si>
    <t>Hemtjänsttagare 871</t>
  </si>
  <si>
    <t>Hemtjänsttagare 872</t>
  </si>
  <si>
    <t>Hemtjänsttagare 873</t>
  </si>
  <si>
    <t>Hemtjänsttagare 874</t>
  </si>
  <si>
    <t>Hemtjänsttagare 875</t>
  </si>
  <si>
    <t>Hemtjänsttagare 876</t>
  </si>
  <si>
    <t>Hemtjänsttagare 877</t>
  </si>
  <si>
    <t>Hemtjänsttagare 878</t>
  </si>
  <si>
    <t>Hemtjänsttagare 879</t>
  </si>
  <si>
    <t>Hemtjänsttagare 880</t>
  </si>
  <si>
    <t>Hemtjänsttagare 881</t>
  </si>
  <si>
    <t>Hemtjänsttagare 882</t>
  </si>
  <si>
    <t>Hemtjänsttagare 883</t>
  </si>
  <si>
    <t>Hemtjänsttagare 884</t>
  </si>
  <si>
    <t>Hemtjänsttagare 885</t>
  </si>
  <si>
    <t>Hemtjänsttagare 886</t>
  </si>
  <si>
    <t>Hemtjänsttagare 887</t>
  </si>
  <si>
    <t>Hemtjänsttagare 888</t>
  </si>
  <si>
    <t>Hemtjänsttagare 889</t>
  </si>
  <si>
    <t>Hemtjänsttagare 890</t>
  </si>
  <si>
    <t>Hemtjänsttagare 891</t>
  </si>
  <si>
    <t>Hemtjänsttagare 892</t>
  </si>
  <si>
    <t>Hemtjänsttagare 893</t>
  </si>
  <si>
    <t>Hemtjänsttagare 894</t>
  </si>
  <si>
    <t>Hemtjänsttagare 895</t>
  </si>
  <si>
    <t>Hemtjänsttagare 896</t>
  </si>
  <si>
    <t>Hemtjänsttagare 897</t>
  </si>
  <si>
    <t>Hemtjänsttagare 898</t>
  </si>
  <si>
    <t>Hemtjänsttagare 899</t>
  </si>
  <si>
    <t>Hemtjänsttagare 900</t>
  </si>
  <si>
    <t>Hemtjänsttagare 901</t>
  </si>
  <si>
    <t>Hemtjänsttagare 902</t>
  </si>
  <si>
    <t>Hemtjänsttagare 903</t>
  </si>
  <si>
    <t>Hemtjänsttagare 904</t>
  </si>
  <si>
    <t>Hemtjänsttagare 905</t>
  </si>
  <si>
    <t>Hemtjänsttagare 906</t>
  </si>
  <si>
    <t>Hemtjänsttagare 907</t>
  </si>
  <si>
    <t>Hemtjänsttagare 908</t>
  </si>
  <si>
    <t>Hemtjänsttagare 909</t>
  </si>
  <si>
    <t>Hemtjänsttagare 910</t>
  </si>
  <si>
    <t>Hemtjänsttagare 911</t>
  </si>
  <si>
    <t>Hemtjänsttagare 912</t>
  </si>
  <si>
    <t>Hemtjänsttagare 913</t>
  </si>
  <si>
    <t>Hemtjänsttagare 914</t>
  </si>
  <si>
    <t>Hemtjänsttagare 915</t>
  </si>
  <si>
    <t>Hemtjänsttagare 916</t>
  </si>
  <si>
    <t>Hemtjänsttagare 917</t>
  </si>
  <si>
    <t>Hemtjänsttagare 918</t>
  </si>
  <si>
    <t>Hemtjänsttagare 919</t>
  </si>
  <si>
    <t>Hemtjänsttagare 920</t>
  </si>
  <si>
    <t>Hemtjänsttagare 921</t>
  </si>
  <si>
    <t>Hemtjänsttagare 922</t>
  </si>
  <si>
    <t>Hemtjänsttagare 923</t>
  </si>
  <si>
    <t>Hemtjänsttagare 924</t>
  </si>
  <si>
    <t>Hemtjänsttagare 925</t>
  </si>
  <si>
    <t>Hemtjänsttagare 926</t>
  </si>
  <si>
    <t>Hemtjänsttagare 927</t>
  </si>
  <si>
    <t>Hemtjänsttagare 928</t>
  </si>
  <si>
    <t>Hemtjänsttagare 929</t>
  </si>
  <si>
    <t>Hemtjänsttagare 930</t>
  </si>
  <si>
    <t>Hemtjänsttagare 931</t>
  </si>
  <si>
    <t>Hemtjänsttagare 932</t>
  </si>
  <si>
    <t>Hemtjänsttagare 933</t>
  </si>
  <si>
    <t>Hemtjänsttagare 934</t>
  </si>
  <si>
    <t>Hemtjänsttagare 935</t>
  </si>
  <si>
    <t>Hemtjänsttagare 936</t>
  </si>
  <si>
    <t>Hemtjänsttagare 937</t>
  </si>
  <si>
    <t>Hemtjänsttagare 938</t>
  </si>
  <si>
    <t>Hemtjänsttagare 939</t>
  </si>
  <si>
    <t>Hemtjänsttagare 940</t>
  </si>
  <si>
    <t>Hemtjänsttagare 941</t>
  </si>
  <si>
    <t>Hemtjänsttagare 942</t>
  </si>
  <si>
    <t>Hemtjänsttagare 943</t>
  </si>
  <si>
    <t>Hemtjänsttagare 944</t>
  </si>
  <si>
    <t>Hemtjänsttagare 945</t>
  </si>
  <si>
    <t>Hemtjänsttagare 946</t>
  </si>
  <si>
    <t>Hemtjänsttagare 947</t>
  </si>
  <si>
    <t>Hemtjänsttagare 948</t>
  </si>
  <si>
    <t>Hemtjänsttagare 949</t>
  </si>
  <si>
    <t>Hemtjänsttagare 950</t>
  </si>
  <si>
    <t>Hemtjänsttagare 951</t>
  </si>
  <si>
    <t>Hemtjänsttagare 952</t>
  </si>
  <si>
    <t>Hemtjänsttagare 953</t>
  </si>
  <si>
    <t>Hemtjänsttagare 954</t>
  </si>
  <si>
    <t>Hemtjänsttagare 955</t>
  </si>
  <si>
    <t>Hemtjänsttagare 956</t>
  </si>
  <si>
    <t>Hemtjänsttagare 957</t>
  </si>
  <si>
    <t>Hemtjänsttagare 958</t>
  </si>
  <si>
    <t>Hemtjänsttagare 959</t>
  </si>
  <si>
    <t>Hemtjänsttagare 960</t>
  </si>
  <si>
    <t>Hemtjänsttagare 961</t>
  </si>
  <si>
    <t>Hemtjänsttagare 962</t>
  </si>
  <si>
    <t>Hemtjänsttagare 963</t>
  </si>
  <si>
    <t>Hemtjänsttagare 964</t>
  </si>
  <si>
    <t>Hemtjänsttagare 965</t>
  </si>
  <si>
    <t>Hemtjänsttagare 966</t>
  </si>
  <si>
    <t>Hemtjänsttagare 967</t>
  </si>
  <si>
    <t>Hemtjänsttagare 968</t>
  </si>
  <si>
    <t>Hemtjänsttagare 969</t>
  </si>
  <si>
    <t>Hemtjänsttagare 970</t>
  </si>
  <si>
    <t>Hemtjänsttagare 971</t>
  </si>
  <si>
    <t>Hemtjänsttagare 972</t>
  </si>
  <si>
    <t>Hemtjänsttagare 973</t>
  </si>
  <si>
    <t>Hemtjänsttagare 974</t>
  </si>
  <si>
    <t>Hemtjänsttagare 975</t>
  </si>
  <si>
    <t>Hemtjänsttagare 976</t>
  </si>
  <si>
    <t>Hemtjänsttagare 977</t>
  </si>
  <si>
    <t>Hemtjänsttagare 978</t>
  </si>
  <si>
    <t>Hemtjänsttagare 979</t>
  </si>
  <si>
    <t>Hemtjänsttagare 980</t>
  </si>
  <si>
    <t>Hemtjänsttagare 981</t>
  </si>
  <si>
    <t>Hemtjänsttagare 982</t>
  </si>
  <si>
    <t>Hemtjänsttagare 983</t>
  </si>
  <si>
    <t>Hemtjänsttagare 984</t>
  </si>
  <si>
    <t>Hemtjänsttagare 985</t>
  </si>
  <si>
    <t>Hemtjänsttagare 986</t>
  </si>
  <si>
    <t>Hemtjänsttagare 987</t>
  </si>
  <si>
    <t>Hemtjänsttagare 988</t>
  </si>
  <si>
    <t>Hemtjänsttagare 989</t>
  </si>
  <si>
    <t>Hemtjänsttagare 990</t>
  </si>
  <si>
    <t>Hemtjänsttagare 991</t>
  </si>
  <si>
    <t>Hemtjänsttagare 992</t>
  </si>
  <si>
    <t>Hemtjänsttagare 993</t>
  </si>
  <si>
    <t>Hemtjänsttagare 994</t>
  </si>
  <si>
    <t>Hemtjänsttagare 995</t>
  </si>
  <si>
    <t>Hemtjänsttagare 996</t>
  </si>
  <si>
    <t>Hemtjänsttagare 997</t>
  </si>
  <si>
    <t>Hemtjänsttagare 998</t>
  </si>
  <si>
    <t>Hemtjänsttagare 999</t>
  </si>
  <si>
    <t>Hemtjänsttagare 1000</t>
  </si>
  <si>
    <t>1. I kolumn B, i de gula cellerna under rubriken "Antal olika personal under 14 dagar", fyller du i det antal olika personal som respektive hemtjänsttagare i kolumn A har mött under 14 dagar.</t>
  </si>
  <si>
    <t xml:space="preserve">2. Kolumn C fylls i av de kommuner som är intresserade av att få resultaten uppdelat på kön. Ange K för kvinna, M för man. </t>
  </si>
  <si>
    <r>
      <t xml:space="preserve">3. På raden "Resultat för inmatning i Koladas inmatningsfunktion" (i de gröna cellerna) i tabellen nedan beräknas medelvärde och median och andel hemtjänsttagare som mött fler än 20 personal,  automatiskt baserat på de uppgifter som är inmatade i tabellen "Hemtjänsttagare". Det är dessa värden som ska publiceras i Kolada. </t>
    </r>
    <r>
      <rPr>
        <i/>
        <sz val="11"/>
        <color rgb="FF000000"/>
        <rFont val="Calibri"/>
        <family val="2"/>
      </rPr>
      <t>Obs! Det krävs resultat för minst fyra hemtjänsttagare för att uppgifterna ska beräknas. För beräkning av könsfördelade medelvärden krävs minst 4+4 hemtjänsttagare.</t>
    </r>
  </si>
  <si>
    <t>Personalkontinuitet, antal personal som en hemtjänsttagare med minst 2 besök dagligen möter under 14 dagar, medelvärde (U21401) KKiK-mått
Medelvärde:</t>
  </si>
  <si>
    <t>Personalkontinuitet, antal personal som en hemtjänsttagare med minst 2 besök dagligen möter under 14 dagar, median (U21402)
Median:</t>
  </si>
  <si>
    <t>Personalkontinuitet, hemtjänsttagare som möter fler än 20 personal under 14 dagar, andel (%) (U21436)
Fler än 20 personal, andel (%):</t>
  </si>
  <si>
    <t>Kön</t>
  </si>
  <si>
    <t>Ifyllnadsformulär:
Hemtjänst äldreomsorg 2024</t>
  </si>
  <si>
    <t>Utförd tid hemtjänst för personer 65+, kommunala utförare: 1-30 september 2024:</t>
  </si>
  <si>
    <t xml:space="preserve">Arbetad tid för anställda inom kommunala hemtjänstorganisationen, totalt (hemtjänstpersonal, administrativ personal, chefer), 1-30 september 2024: </t>
  </si>
  <si>
    <t>Värde 2024</t>
  </si>
  <si>
    <t xml:space="preserve">2. Hämta fram och fyll i uppgiften Utförd tid för personer 65+ med hemtjänst, kommunala utförare, 1-30 september 2024. </t>
  </si>
  <si>
    <t>Insamling av uppgifter till nyckeltalet Brukartid för kommunala utförare i hemtjänsten i september 2024</t>
  </si>
  <si>
    <t>Madeleine Windrot                     08 - 452 72 54</t>
  </si>
  <si>
    <t>Sofia Hedlund Jarl                       08 - 452 74 33</t>
  </si>
  <si>
    <t xml:space="preserve">Har kommunen ett automatiserat system för att mäta personalens besök hos brukarna så rekommenderar vi att göra en totalundersökning. Om kommunen mäter besöken manuellt med hjälp av pappersblanketter och populationen uppgår till högst 150 personer rekommenderar vi också en totalundersökning. Har man fler än 150 personer och mäter manuellt så kan med fördel göra ett slumpmässigt urval. </t>
  </si>
  <si>
    <t>4. Hämta fram uppgifter om arbetad tid totalt i den kommunala hemtjänstorganisationen, totalt, 1-30 september 2024. I arbetad tid ska all tid för all avlönad personal ingå (vårdpersonal, administratörer, enhetschef). Även timavlönad personals arbetade timmar ska ingå. Om det är svårt att hämta måttet i timmar från personalsystemet, utgå då från antal årsarbetare i budgeten. Multiplicera med det antal timmar respektive yrkeskategori har som heltidsmått i timmar/månad enligt avtal.</t>
  </si>
  <si>
    <r>
      <t xml:space="preserve">För publicering i Koladas inmatningsfunktion </t>
    </r>
    <r>
      <rPr>
        <b/>
        <sz val="10"/>
        <rFont val="Arial"/>
        <family val="2"/>
      </rPr>
      <t>(primär publiceringsperiod är t.o.m. 8/11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</si>
</sst>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8"/>
      <color indexed="8"/>
      <name val="Verdana"/>
      <family val="2"/>
    </font>
    <font>
      <sz val="8"/>
      <name val="Arial"/>
      <family val="2"/>
    </font>
    <font>
      <b/>
      <sz val="10"/>
      <name val="Arial"/>
      <family val="2"/>
    </font>
    <font>
      <sz val="10"/>
      <name val="Arial"/>
      <family val="2"/>
    </font>
    <font>
      <u/>
      <sz val="10"/>
      <color indexed="12"/>
      <name val="Arial"/>
      <family val="2"/>
    </font>
    <font>
      <b/>
      <u/>
      <sz val="10"/>
      <color indexed="12"/>
      <name val="Arial"/>
      <family val="2"/>
    </font>
    <font>
      <b/>
      <sz val="12"/>
      <name val="Arial"/>
      <family val="2"/>
    </font>
    <font>
      <sz val="16"/>
      <name val="Verdana"/>
      <family val="2"/>
    </font>
    <font>
      <b/>
      <sz val="11"/>
      <name val="Arial"/>
      <family val="2"/>
    </font>
    <font>
      <u/>
      <sz val="10"/>
      <color indexed="12"/>
      <name val="Arial"/>
      <family val="2"/>
    </font>
    <font>
      <b/>
      <sz val="9"/>
      <color indexed="81"/>
      <name val="Tahoma"/>
      <family val="2"/>
    </font>
    <font>
      <sz val="9"/>
      <color indexed="81"/>
      <name val="Tahoma"/>
      <family val="2"/>
    </font>
    <font>
      <sz val="14"/>
      <name val="Arial"/>
      <family val="2"/>
    </font>
    <font>
      <sz val="10"/>
      <color indexed="8"/>
      <name val="Arial"/>
      <family val="2"/>
    </font>
    <font>
      <b/>
      <sz val="14"/>
      <name val="Arial"/>
      <family val="2"/>
    </font>
    <font>
      <b/>
      <sz val="11"/>
      <color theme="1"/>
      <name val="Calibri"/>
      <family val="2"/>
      <scheme val="minor"/>
    </font>
    <font>
      <b/>
      <sz val="10"/>
      <color rgb="FF000000"/>
      <name val="Arial"/>
      <family val="2"/>
    </font>
    <font>
      <sz val="10"/>
      <color rgb="FF000000"/>
      <name val="Arial"/>
      <family val="2"/>
    </font>
    <font>
      <sz val="10"/>
      <color rgb="FFFF0000"/>
      <name val="Arial"/>
      <family val="2"/>
    </font>
    <font>
      <sz val="11"/>
      <color rgb="FF006100"/>
      <name val="Calibri"/>
      <family val="2"/>
      <scheme val="minor"/>
    </font>
    <font>
      <b/>
      <sz val="12"/>
      <color theme="1"/>
      <name val="Calibri"/>
      <family val="2"/>
      <scheme val="minor"/>
    </font>
    <font>
      <sz val="11"/>
      <color rgb="FF000000"/>
      <name val="Calibri"/>
      <family val="2"/>
      <scheme val="minor"/>
    </font>
    <font>
      <b/>
      <sz val="14"/>
      <color theme="1"/>
      <name val="Calibri"/>
      <family val="2"/>
      <scheme val="minor"/>
    </font>
    <font>
      <u/>
      <sz val="11"/>
      <color theme="1"/>
      <name val="Calibri"/>
      <family val="2"/>
      <scheme val="minor"/>
    </font>
    <font>
      <b/>
      <sz val="16"/>
      <color theme="1"/>
      <name val="Calibri"/>
      <family val="2"/>
      <scheme val="minor"/>
    </font>
    <font>
      <b/>
      <sz val="11"/>
      <color rgb="FF000000"/>
      <name val="Calibri"/>
      <family val="2"/>
    </font>
    <font>
      <sz val="11"/>
      <color rgb="FF000000"/>
      <name val="Calibri"/>
      <family val="2"/>
    </font>
    <font>
      <i/>
      <sz val="11"/>
      <color rgb="FF000000"/>
      <name val="Calibri"/>
      <family val="2"/>
    </font>
    <font>
      <sz val="11"/>
      <name val="Calibri"/>
      <family val="2"/>
    </font>
    <font>
      <b/>
      <sz val="11"/>
      <name val="Calibri"/>
      <family val="2"/>
    </font>
    <font>
      <b/>
      <sz val="11"/>
      <color theme="5" tint="-0.249977111117893"/>
      <name val="Calibri"/>
      <family val="2"/>
    </font>
    <font>
      <b/>
      <sz val="15"/>
      <name val="Verdana"/>
      <family val="2"/>
    </font>
    <font>
      <u/>
      <sz val="10"/>
      <color rgb="FF000000"/>
      <name val="Arial"/>
      <family val="2"/>
    </font>
    <font>
      <b/>
      <u/>
      <sz val="10"/>
      <color rgb="FF000000"/>
      <name val="Arial"/>
      <family val="2"/>
    </font>
    <font>
      <b/>
      <u/>
      <sz val="10"/>
      <name val="Arial"/>
      <family val="2"/>
    </font>
    <font>
      <b/>
      <u/>
      <sz val="20"/>
      <color rgb="FF000000"/>
      <name val="Calibri"/>
      <family val="2"/>
    </font>
    <font>
      <sz val="12"/>
      <color rgb="FF000000"/>
      <name val="Calibri"/>
      <family val="2"/>
    </font>
    <font>
      <b/>
      <sz val="12"/>
      <color rgb="FF000000"/>
      <name val="Calibri"/>
      <family val="2"/>
    </font>
    <font>
      <b/>
      <sz val="13"/>
      <name val="Verdana"/>
      <family val="2"/>
    </font>
    <font>
      <i/>
      <u/>
      <sz val="11"/>
      <color rgb="FF000000"/>
      <name val="Calibri"/>
      <family val="2"/>
    </font>
    <font>
      <i/>
      <sz val="11"/>
      <color rgb="FFC00000"/>
      <name val="Calibri"/>
      <family val="2"/>
    </font>
    <font>
      <i/>
      <u/>
      <sz val="11"/>
      <color rgb="FFC00000"/>
      <name val="Calibri"/>
      <family val="2"/>
    </font>
    <font>
      <sz val="15"/>
      <name val="Verdana"/>
      <family val="2"/>
    </font>
    <font>
      <sz val="14"/>
      <color rgb="FF000000"/>
      <name val="Calibri"/>
      <family val="2"/>
    </font>
  </fonts>
  <fills count="26">
    <fill>
      <patternFill patternType="none"/>
    </fill>
    <fill>
      <patternFill patternType="gray125"/>
    </fill>
    <fill>
      <patternFill patternType="solid">
        <fgColor indexed="9"/>
        <bgColor indexed="64"/>
      </patternFill>
    </fill>
    <fill>
      <patternFill patternType="solid">
        <fgColor indexed="43"/>
        <bgColor indexed="24"/>
      </patternFill>
    </fill>
    <fill>
      <patternFill patternType="solid">
        <fgColor indexed="9"/>
        <bgColor indexed="24"/>
      </patternFill>
    </fill>
    <fill>
      <patternFill patternType="solid">
        <fgColor indexed="22"/>
        <bgColor indexed="64"/>
      </patternFill>
    </fill>
    <fill>
      <patternFill patternType="solid">
        <fgColor indexed="11"/>
        <bgColor indexed="64"/>
      </patternFill>
    </fill>
    <fill>
      <patternFill patternType="solid">
        <fgColor indexed="45"/>
        <bgColor indexed="64"/>
      </patternFill>
    </fill>
    <fill>
      <patternFill patternType="solid">
        <fgColor indexed="43"/>
        <bgColor indexed="64"/>
      </patternFill>
    </fill>
    <fill>
      <patternFill patternType="solid">
        <fgColor theme="0"/>
        <bgColor indexed="64"/>
      </patternFill>
    </fill>
    <fill>
      <patternFill patternType="solid">
        <fgColor theme="6" tint="0.59999389629810485"/>
        <bgColor indexed="64"/>
      </patternFill>
    </fill>
    <fill>
      <patternFill patternType="solid">
        <fgColor rgb="FFFFFFCC"/>
        <bgColor indexed="24"/>
      </patternFill>
    </fill>
    <fill>
      <patternFill patternType="solid">
        <fgColor rgb="FFFFCCFF"/>
        <bgColor indexed="64"/>
      </patternFill>
    </fill>
    <fill>
      <patternFill patternType="solid">
        <fgColor rgb="FFCCFFCC"/>
        <bgColor indexed="64"/>
      </patternFill>
    </fill>
    <fill>
      <patternFill patternType="solid">
        <fgColor rgb="FFD7E4BC"/>
        <bgColor indexed="64"/>
      </patternFill>
    </fill>
    <fill>
      <patternFill patternType="solid">
        <fgColor rgb="FFFFFF00"/>
        <bgColor indexed="64"/>
      </patternFill>
    </fill>
    <fill>
      <patternFill patternType="solid">
        <fgColor rgb="FFC6EFCE"/>
      </patternFill>
    </fill>
    <fill>
      <patternFill patternType="solid">
        <fgColor rgb="FFFFFFCC"/>
      </patternFill>
    </fill>
    <fill>
      <patternFill patternType="solid">
        <fgColor theme="4" tint="0.749992370372631"/>
        <bgColor indexed="64"/>
      </patternFill>
    </fill>
    <fill>
      <patternFill patternType="solid">
        <fgColor theme="0" tint="-0.249977111117893"/>
        <bgColor indexed="64"/>
      </patternFill>
    </fill>
    <fill>
      <patternFill patternType="solid">
        <fgColor rgb="FFFFC000"/>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rgb="FFFFFF99"/>
        <bgColor indexed="64"/>
      </patternFill>
    </fill>
    <fill>
      <patternFill patternType="solid">
        <fgColor theme="3"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style="double">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double">
        <color indexed="64"/>
      </left>
      <right style="double">
        <color indexed="64"/>
      </right>
      <top style="double">
        <color indexed="64"/>
      </top>
      <bottom style="double">
        <color indexed="64"/>
      </bottom>
      <diagonal/>
    </border>
    <border>
      <left style="thin">
        <color indexed="64"/>
      </left>
      <right/>
      <top style="thin">
        <color indexed="64"/>
      </top>
      <bottom/>
      <diagonal/>
    </border>
    <border>
      <left/>
      <right/>
      <top/>
      <bottom style="double">
        <color indexed="64"/>
      </bottom>
      <diagonal/>
    </border>
    <border>
      <left style="double">
        <color indexed="64"/>
      </left>
      <right/>
      <top/>
      <bottom/>
      <diagonal/>
    </border>
    <border>
      <left/>
      <right style="thin">
        <color indexed="64"/>
      </right>
      <top/>
      <bottom/>
      <diagonal/>
    </border>
    <border>
      <left/>
      <right/>
      <top style="thin">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bottom/>
      <diagonal/>
    </border>
    <border>
      <left style="thin">
        <color rgb="FFB2B2B2"/>
      </left>
      <right style="thin">
        <color rgb="FFB2B2B2"/>
      </right>
      <top style="thin">
        <color indexed="64"/>
      </top>
      <bottom/>
      <diagonal/>
    </border>
    <border>
      <left style="thin">
        <color indexed="64"/>
      </left>
      <right style="thin">
        <color indexed="64"/>
      </right>
      <top style="thin">
        <color indexed="64"/>
      </top>
      <bottom style="medium">
        <color indexed="64"/>
      </bottom>
      <diagonal/>
    </border>
  </borders>
  <cellStyleXfs count="9">
    <xf numFmtId="0" fontId="0" fillId="0" borderId="0"/>
    <xf numFmtId="0" fontId="8"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7" fillId="0" borderId="0"/>
    <xf numFmtId="0" fontId="23" fillId="16" borderId="0" applyNumberFormat="0" applyBorder="0" applyAlignment="0" applyProtection="0"/>
    <xf numFmtId="0" fontId="3" fillId="0" borderId="0"/>
    <xf numFmtId="0" fontId="3" fillId="17" borderId="29" applyNumberFormat="0" applyFont="0" applyAlignment="0" applyProtection="0"/>
    <xf numFmtId="0" fontId="35" fillId="0" borderId="0" applyNumberFormat="0" applyFill="0" applyAlignment="0" applyProtection="0"/>
    <xf numFmtId="0" fontId="42" fillId="0" borderId="0" applyNumberFormat="0" applyFill="0" applyAlignment="0" applyProtection="0"/>
  </cellStyleXfs>
  <cellXfs count="191">
    <xf numFmtId="0" fontId="0" fillId="0" borderId="0" xfId="0"/>
    <xf numFmtId="0" fontId="0" fillId="2" borderId="0" xfId="0" applyFill="1"/>
    <xf numFmtId="0" fontId="4" fillId="3" borderId="1" xfId="0" applyFont="1" applyFill="1" applyBorder="1" applyAlignment="1" applyProtection="1">
      <alignment wrapText="1"/>
      <protection locked="0"/>
    </xf>
    <xf numFmtId="0" fontId="7" fillId="2" borderId="0" xfId="0" applyFont="1" applyFill="1"/>
    <xf numFmtId="0" fontId="9" fillId="2" borderId="0" xfId="1" applyFont="1" applyFill="1" applyBorder="1" applyAlignment="1" applyProtection="1">
      <alignment horizontal="center" vertical="center"/>
    </xf>
    <xf numFmtId="0" fontId="4" fillId="3" borderId="2" xfId="0" applyFont="1" applyFill="1" applyBorder="1" applyAlignment="1" applyProtection="1">
      <alignment wrapText="1"/>
      <protection locked="0"/>
    </xf>
    <xf numFmtId="0" fontId="7" fillId="5" borderId="0" xfId="3" applyFill="1"/>
    <xf numFmtId="0" fontId="7" fillId="2" borderId="1" xfId="3" applyFill="1" applyBorder="1" applyAlignment="1">
      <alignment vertical="top" wrapText="1"/>
    </xf>
    <xf numFmtId="0" fontId="0" fillId="9" borderId="0" xfId="0" applyFill="1"/>
    <xf numFmtId="0" fontId="7" fillId="0" borderId="1" xfId="3" applyBorder="1" applyAlignment="1">
      <alignment vertical="top" wrapText="1"/>
    </xf>
    <xf numFmtId="0" fontId="7" fillId="0" borderId="0" xfId="0" applyFont="1"/>
    <xf numFmtId="0" fontId="4" fillId="11" borderId="2" xfId="0" applyFont="1" applyFill="1" applyBorder="1" applyAlignment="1" applyProtection="1">
      <alignment wrapText="1"/>
      <protection locked="0"/>
    </xf>
    <xf numFmtId="0" fontId="21" fillId="0" borderId="20" xfId="0" applyFont="1" applyBorder="1" applyAlignment="1">
      <alignment vertical="top" wrapText="1"/>
    </xf>
    <xf numFmtId="0" fontId="22" fillId="2" borderId="0" xfId="0" applyFont="1" applyFill="1"/>
    <xf numFmtId="0" fontId="21" fillId="0" borderId="20" xfId="0" applyFont="1" applyBorder="1" applyAlignment="1">
      <alignment horizontal="center" vertical="center" wrapText="1"/>
    </xf>
    <xf numFmtId="0" fontId="17" fillId="0" borderId="20" xfId="0" applyFont="1" applyBorder="1" applyAlignment="1">
      <alignment vertical="top" wrapText="1"/>
    </xf>
    <xf numFmtId="0" fontId="6" fillId="2" borderId="0" xfId="0" applyFont="1" applyFill="1"/>
    <xf numFmtId="0" fontId="3" fillId="9" borderId="0" xfId="5" applyFill="1"/>
    <xf numFmtId="0" fontId="19" fillId="9" borderId="0" xfId="5" applyFont="1" applyFill="1" applyAlignment="1">
      <alignment wrapText="1"/>
    </xf>
    <xf numFmtId="0" fontId="24" fillId="9" borderId="0" xfId="5" applyFont="1" applyFill="1"/>
    <xf numFmtId="1" fontId="23" fillId="18" borderId="1" xfId="4" applyNumberFormat="1" applyFill="1" applyBorder="1" applyAlignment="1" applyProtection="1">
      <alignment horizontal="center"/>
    </xf>
    <xf numFmtId="0" fontId="23" fillId="0" borderId="0" xfId="4" applyFill="1" applyBorder="1" applyProtection="1"/>
    <xf numFmtId="0" fontId="24" fillId="9" borderId="0" xfId="5" applyFont="1" applyFill="1" applyAlignment="1">
      <alignment wrapText="1"/>
    </xf>
    <xf numFmtId="0" fontId="27" fillId="15" borderId="0" xfId="5" applyFont="1" applyFill="1"/>
    <xf numFmtId="0" fontId="3" fillId="0" borderId="0" xfId="5"/>
    <xf numFmtId="0" fontId="7" fillId="2" borderId="1" xfId="0" applyFont="1" applyFill="1" applyBorder="1"/>
    <xf numFmtId="0" fontId="0" fillId="2" borderId="1" xfId="0" applyFill="1" applyBorder="1"/>
    <xf numFmtId="0" fontId="0" fillId="2" borderId="22" xfId="0" applyFill="1" applyBorder="1"/>
    <xf numFmtId="0" fontId="16" fillId="9" borderId="6" xfId="0" applyFont="1" applyFill="1" applyBorder="1"/>
    <xf numFmtId="0" fontId="0" fillId="0" borderId="0" xfId="0" applyAlignment="1">
      <alignment wrapText="1"/>
    </xf>
    <xf numFmtId="0" fontId="30" fillId="9" borderId="0" xfId="0" applyFont="1" applyFill="1" applyAlignment="1">
      <alignment wrapText="1"/>
    </xf>
    <xf numFmtId="0" fontId="7" fillId="9" borderId="0" xfId="0" applyFont="1" applyFill="1"/>
    <xf numFmtId="0" fontId="0" fillId="2" borderId="32" xfId="0" applyFill="1" applyBorder="1"/>
    <xf numFmtId="0" fontId="6" fillId="9" borderId="0" xfId="0" applyFont="1" applyFill="1"/>
    <xf numFmtId="0" fontId="9" fillId="9" borderId="33" xfId="1" applyFont="1" applyFill="1" applyBorder="1" applyAlignment="1" applyProtection="1">
      <alignment horizontal="center" vertical="center"/>
    </xf>
    <xf numFmtId="0" fontId="9" fillId="9" borderId="33" xfId="1" applyFont="1" applyFill="1" applyBorder="1" applyAlignment="1" applyProtection="1">
      <alignment horizontal="left" vertical="center"/>
    </xf>
    <xf numFmtId="0" fontId="0" fillId="2" borderId="33" xfId="0" applyFill="1" applyBorder="1"/>
    <xf numFmtId="0" fontId="0" fillId="22" borderId="0" xfId="0" applyFill="1"/>
    <xf numFmtId="0" fontId="0" fillId="0" borderId="35" xfId="0" applyBorder="1"/>
    <xf numFmtId="0" fontId="0" fillId="0" borderId="37" xfId="0" applyBorder="1"/>
    <xf numFmtId="0" fontId="0" fillId="0" borderId="38" xfId="0" applyBorder="1"/>
    <xf numFmtId="0" fontId="0" fillId="0" borderId="39" xfId="0" applyBorder="1"/>
    <xf numFmtId="0" fontId="0" fillId="0" borderId="40" xfId="0" applyBorder="1"/>
    <xf numFmtId="0" fontId="9" fillId="9" borderId="0" xfId="1" applyFont="1" applyFill="1" applyBorder="1" applyAlignment="1" applyProtection="1">
      <alignment vertical="center"/>
    </xf>
    <xf numFmtId="0" fontId="7" fillId="2" borderId="34" xfId="0" applyFont="1" applyFill="1" applyBorder="1"/>
    <xf numFmtId="0" fontId="0" fillId="0" borderId="17" xfId="0" applyBorder="1"/>
    <xf numFmtId="0" fontId="0" fillId="0" borderId="28" xfId="0" applyBorder="1"/>
    <xf numFmtId="0" fontId="0" fillId="0" borderId="46" xfId="0" applyBorder="1"/>
    <xf numFmtId="0" fontId="6" fillId="0" borderId="26" xfId="0" applyFont="1" applyBorder="1" applyAlignment="1">
      <alignment vertical="top" wrapText="1"/>
    </xf>
    <xf numFmtId="0" fontId="6" fillId="0" borderId="21" xfId="0" applyFont="1" applyBorder="1" applyAlignment="1">
      <alignment vertical="top" wrapText="1"/>
    </xf>
    <xf numFmtId="0" fontId="6" fillId="0" borderId="36" xfId="0" applyFont="1" applyBorder="1" applyAlignment="1">
      <alignment vertical="top" wrapText="1"/>
    </xf>
    <xf numFmtId="0" fontId="6" fillId="0" borderId="20" xfId="0" applyFont="1" applyBorder="1" applyAlignment="1">
      <alignment vertical="top" wrapText="1"/>
    </xf>
    <xf numFmtId="0" fontId="6" fillId="23" borderId="0" xfId="0" applyFont="1" applyFill="1"/>
    <xf numFmtId="0" fontId="7" fillId="2" borderId="0" xfId="0" applyFont="1" applyFill="1" applyAlignment="1">
      <alignment vertical="center"/>
    </xf>
    <xf numFmtId="0" fontId="28" fillId="9" borderId="0" xfId="5" applyFont="1" applyFill="1" applyAlignment="1">
      <alignment vertical="center"/>
    </xf>
    <xf numFmtId="0" fontId="42" fillId="15" borderId="0" xfId="8" applyFill="1" applyProtection="1"/>
    <xf numFmtId="0" fontId="35" fillId="15" borderId="0" xfId="7" applyFill="1" applyAlignment="1">
      <alignment wrapText="1"/>
    </xf>
    <xf numFmtId="0" fontId="39" fillId="24" borderId="0" xfId="0" applyFont="1" applyFill="1" applyAlignment="1">
      <alignment wrapText="1"/>
    </xf>
    <xf numFmtId="0" fontId="40" fillId="24" borderId="0" xfId="0" applyFont="1" applyFill="1" applyAlignment="1">
      <alignment wrapText="1"/>
    </xf>
    <xf numFmtId="0" fontId="41" fillId="24" borderId="0" xfId="0" applyFont="1" applyFill="1" applyAlignment="1">
      <alignment wrapText="1"/>
    </xf>
    <xf numFmtId="0" fontId="42" fillId="15" borderId="0" xfId="8" applyFill="1" applyAlignment="1" applyProtection="1">
      <alignment wrapText="1"/>
    </xf>
    <xf numFmtId="0" fontId="26" fillId="9" borderId="27" xfId="5" applyFont="1" applyFill="1" applyBorder="1" applyAlignment="1">
      <alignment wrapText="1"/>
    </xf>
    <xf numFmtId="0" fontId="25" fillId="17" borderId="48" xfId="6" applyFont="1" applyBorder="1" applyAlignment="1" applyProtection="1">
      <alignment wrapText="1"/>
    </xf>
    <xf numFmtId="0" fontId="23" fillId="18" borderId="3" xfId="4" applyFill="1" applyBorder="1" applyAlignment="1" applyProtection="1">
      <alignment horizontal="center"/>
      <protection locked="0"/>
    </xf>
    <xf numFmtId="0" fontId="26" fillId="9" borderId="35" xfId="5" applyFont="1" applyFill="1" applyBorder="1" applyAlignment="1">
      <alignment wrapText="1"/>
    </xf>
    <xf numFmtId="2" fontId="25" fillId="17" borderId="35" xfId="6" applyNumberFormat="1" applyFont="1" applyBorder="1" applyAlignment="1" applyProtection="1">
      <alignment wrapText="1"/>
    </xf>
    <xf numFmtId="0" fontId="2" fillId="9" borderId="0" xfId="5" applyFont="1" applyFill="1"/>
    <xf numFmtId="0" fontId="30" fillId="9" borderId="0" xfId="0" applyFont="1" applyFill="1"/>
    <xf numFmtId="0" fontId="30" fillId="9" borderId="0" xfId="0" applyFont="1" applyFill="1" applyAlignment="1">
      <alignment readingOrder="1"/>
    </xf>
    <xf numFmtId="0" fontId="12" fillId="19" borderId="0" xfId="0" applyFont="1" applyFill="1" applyAlignment="1">
      <alignment vertical="center" wrapText="1"/>
    </xf>
    <xf numFmtId="0" fontId="0" fillId="19" borderId="0" xfId="0" applyFill="1"/>
    <xf numFmtId="0" fontId="9" fillId="19" borderId="0" xfId="2" applyFont="1" applyFill="1" applyBorder="1" applyAlignment="1" applyProtection="1">
      <alignment horizontal="left" vertical="center"/>
      <protection locked="0"/>
    </xf>
    <xf numFmtId="0" fontId="9" fillId="19" borderId="0" xfId="2" applyFont="1" applyFill="1" applyBorder="1" applyAlignment="1" applyProtection="1">
      <alignment vertical="center"/>
      <protection locked="0"/>
    </xf>
    <xf numFmtId="1" fontId="7" fillId="6" borderId="27" xfId="3" applyNumberFormat="1" applyFill="1" applyBorder="1" applyProtection="1">
      <protection hidden="1"/>
    </xf>
    <xf numFmtId="0" fontId="6" fillId="10" borderId="2" xfId="3" applyFont="1" applyFill="1" applyBorder="1"/>
    <xf numFmtId="0" fontId="6" fillId="10" borderId="18" xfId="3" applyFont="1" applyFill="1" applyBorder="1"/>
    <xf numFmtId="0" fontId="7" fillId="9" borderId="7" xfId="3" applyFill="1" applyBorder="1"/>
    <xf numFmtId="0" fontId="7" fillId="0" borderId="3" xfId="3" applyBorder="1" applyAlignment="1">
      <alignment vertical="top" wrapText="1"/>
    </xf>
    <xf numFmtId="1" fontId="7" fillId="6" borderId="31" xfId="3" applyNumberFormat="1" applyFill="1" applyBorder="1" applyProtection="1">
      <protection hidden="1"/>
    </xf>
    <xf numFmtId="0" fontId="7" fillId="2" borderId="34" xfId="0" applyFont="1" applyFill="1" applyBorder="1" applyAlignment="1">
      <alignment vertical="center"/>
    </xf>
    <xf numFmtId="0" fontId="6" fillId="10" borderId="5" xfId="3" applyFont="1" applyFill="1" applyBorder="1"/>
    <xf numFmtId="0" fontId="7" fillId="19" borderId="35" xfId="3" applyFill="1" applyBorder="1"/>
    <xf numFmtId="0" fontId="7" fillId="19" borderId="35" xfId="3" applyFill="1" applyBorder="1" applyAlignment="1">
      <alignment vertical="top" wrapText="1"/>
    </xf>
    <xf numFmtId="1" fontId="7" fillId="19" borderId="35" xfId="3" applyNumberFormat="1" applyFill="1" applyBorder="1" applyProtection="1">
      <protection hidden="1"/>
    </xf>
    <xf numFmtId="0" fontId="7" fillId="5" borderId="33" xfId="3" applyFill="1" applyBorder="1"/>
    <xf numFmtId="0" fontId="12" fillId="9" borderId="6" xfId="0" applyFont="1" applyFill="1" applyBorder="1" applyAlignment="1">
      <alignment vertical="center" wrapText="1"/>
    </xf>
    <xf numFmtId="0" fontId="35" fillId="19" borderId="0" xfId="7" applyFill="1" applyAlignment="1">
      <alignment vertical="center" wrapText="1"/>
    </xf>
    <xf numFmtId="0" fontId="7" fillId="19" borderId="0" xfId="3" applyFill="1" applyAlignment="1">
      <alignment horizontal="left" wrapText="1"/>
    </xf>
    <xf numFmtId="0" fontId="21" fillId="0" borderId="20" xfId="0" applyFont="1" applyBorder="1" applyAlignment="1">
      <alignment horizontal="right" vertical="center" wrapText="1"/>
    </xf>
    <xf numFmtId="0" fontId="7" fillId="0" borderId="19" xfId="0" applyFont="1" applyBorder="1" applyAlignment="1">
      <alignment vertical="top" wrapText="1"/>
    </xf>
    <xf numFmtId="0" fontId="20" fillId="14" borderId="20" xfId="0" applyFont="1" applyFill="1" applyBorder="1" applyAlignment="1">
      <alignment horizontal="left" vertical="center" wrapText="1"/>
    </xf>
    <xf numFmtId="0" fontId="20" fillId="14" borderId="20" xfId="0" applyFont="1" applyFill="1" applyBorder="1" applyAlignment="1">
      <alignment vertical="center" wrapText="1"/>
    </xf>
    <xf numFmtId="0" fontId="20" fillId="14" borderId="19" xfId="0" applyFont="1" applyFill="1" applyBorder="1" applyAlignment="1">
      <alignment vertical="center" wrapText="1"/>
    </xf>
    <xf numFmtId="0" fontId="21" fillId="0" borderId="47" xfId="0" applyFont="1" applyBorder="1" applyAlignment="1">
      <alignment horizontal="right" vertical="center" wrapText="1"/>
    </xf>
    <xf numFmtId="0" fontId="7" fillId="0" borderId="47" xfId="0" applyFont="1" applyBorder="1" applyAlignment="1">
      <alignment vertical="top" wrapText="1"/>
    </xf>
    <xf numFmtId="0" fontId="7" fillId="0" borderId="0" xfId="0" applyFont="1" applyAlignment="1">
      <alignment vertical="top" wrapText="1"/>
    </xf>
    <xf numFmtId="0" fontId="21" fillId="0" borderId="20" xfId="0" applyFont="1" applyBorder="1" applyAlignment="1">
      <alignment horizontal="left" vertical="top" wrapText="1"/>
    </xf>
    <xf numFmtId="0" fontId="21" fillId="0" borderId="47" xfId="0" applyFont="1" applyBorder="1" applyAlignment="1">
      <alignment horizontal="left" vertical="top" wrapText="1"/>
    </xf>
    <xf numFmtId="0" fontId="6" fillId="2" borderId="35" xfId="0" applyFont="1" applyFill="1" applyBorder="1"/>
    <xf numFmtId="0" fontId="8" fillId="8" borderId="23" xfId="1" applyFill="1" applyBorder="1" applyAlignment="1" applyProtection="1">
      <alignment horizontal="left" vertical="center"/>
      <protection locked="0"/>
    </xf>
    <xf numFmtId="0" fontId="7" fillId="9" borderId="12" xfId="0" applyFont="1" applyFill="1" applyBorder="1" applyAlignment="1">
      <alignment vertical="top"/>
    </xf>
    <xf numFmtId="0" fontId="7" fillId="9" borderId="10" xfId="0" applyFont="1" applyFill="1" applyBorder="1" applyAlignment="1">
      <alignment vertical="top"/>
    </xf>
    <xf numFmtId="0" fontId="7" fillId="9" borderId="14" xfId="0" applyFont="1" applyFill="1" applyBorder="1" applyAlignment="1">
      <alignment vertical="top"/>
    </xf>
    <xf numFmtId="0" fontId="7" fillId="9" borderId="9" xfId="0" applyFont="1" applyFill="1" applyBorder="1" applyAlignment="1">
      <alignment vertical="top"/>
    </xf>
    <xf numFmtId="0" fontId="7" fillId="9" borderId="11" xfId="0" applyFont="1" applyFill="1" applyBorder="1" applyAlignment="1">
      <alignment vertical="top"/>
    </xf>
    <xf numFmtId="0" fontId="7" fillId="9" borderId="41" xfId="0" applyFont="1" applyFill="1" applyBorder="1" applyAlignment="1">
      <alignment vertical="top"/>
    </xf>
    <xf numFmtId="0" fontId="7" fillId="9" borderId="42" xfId="0" applyFont="1" applyFill="1" applyBorder="1" applyAlignment="1">
      <alignment vertical="top"/>
    </xf>
    <xf numFmtId="0" fontId="7" fillId="9" borderId="43" xfId="0" applyFont="1" applyFill="1" applyBorder="1" applyAlignment="1">
      <alignment vertical="top"/>
    </xf>
    <xf numFmtId="0" fontId="7" fillId="9" borderId="44" xfId="0" applyFont="1" applyFill="1" applyBorder="1" applyAlignment="1">
      <alignment vertical="top"/>
    </xf>
    <xf numFmtId="0" fontId="7" fillId="9" borderId="45" xfId="0" applyFont="1" applyFill="1" applyBorder="1" applyAlignment="1">
      <alignment vertical="top"/>
    </xf>
    <xf numFmtId="0" fontId="7" fillId="2" borderId="7" xfId="0" applyFont="1" applyFill="1" applyBorder="1" applyAlignment="1">
      <alignment vertical="center"/>
    </xf>
    <xf numFmtId="0" fontId="35" fillId="2" borderId="17" xfId="7" applyFill="1" applyBorder="1" applyAlignment="1">
      <alignment horizontal="left"/>
    </xf>
    <xf numFmtId="0" fontId="1" fillId="9" borderId="0" xfId="5" applyFont="1" applyFill="1" applyAlignment="1">
      <alignment vertical="top" wrapText="1"/>
    </xf>
    <xf numFmtId="0" fontId="7" fillId="2" borderId="0" xfId="0" applyFont="1" applyFill="1" applyAlignment="1">
      <alignment wrapText="1"/>
    </xf>
    <xf numFmtId="0" fontId="30" fillId="9" borderId="0" xfId="0" applyFont="1" applyFill="1" applyAlignment="1">
      <alignment wrapText="1" readingOrder="1"/>
    </xf>
    <xf numFmtId="0" fontId="6" fillId="0" borderId="0" xfId="0" applyFont="1"/>
    <xf numFmtId="0" fontId="6" fillId="2" borderId="1" xfId="0" applyFont="1" applyFill="1" applyBorder="1"/>
    <xf numFmtId="0" fontId="4" fillId="3" borderId="49" xfId="0" applyFont="1" applyFill="1" applyBorder="1" applyAlignment="1" applyProtection="1">
      <alignment wrapText="1"/>
      <protection locked="0"/>
    </xf>
    <xf numFmtId="0" fontId="4" fillId="11" borderId="49" xfId="0" applyFont="1" applyFill="1" applyBorder="1" applyAlignment="1" applyProtection="1">
      <alignment wrapText="1"/>
      <protection locked="0"/>
    </xf>
    <xf numFmtId="0" fontId="7" fillId="2" borderId="0" xfId="0" applyFont="1" applyFill="1" applyAlignment="1">
      <alignment vertical="top" wrapText="1"/>
    </xf>
    <xf numFmtId="0" fontId="30" fillId="9" borderId="0" xfId="0" applyFont="1" applyFill="1" applyAlignment="1">
      <alignment vertical="top" wrapText="1" readingOrder="1"/>
    </xf>
    <xf numFmtId="0" fontId="30" fillId="9" borderId="0" xfId="0" applyFont="1" applyFill="1" applyAlignment="1">
      <alignment vertical="center" wrapText="1" readingOrder="1"/>
    </xf>
    <xf numFmtId="1" fontId="5" fillId="13" borderId="4" xfId="0" applyNumberFormat="1" applyFont="1" applyFill="1" applyBorder="1"/>
    <xf numFmtId="1" fontId="5" fillId="13" borderId="16" xfId="0" applyNumberFormat="1" applyFont="1" applyFill="1" applyBorder="1"/>
    <xf numFmtId="1" fontId="5" fillId="13" borderId="18" xfId="0" applyNumberFormat="1" applyFont="1" applyFill="1" applyBorder="1"/>
    <xf numFmtId="1" fontId="5" fillId="13" borderId="3" xfId="0" applyNumberFormat="1" applyFont="1" applyFill="1" applyBorder="1"/>
    <xf numFmtId="1" fontId="5" fillId="13" borderId="0" xfId="0" applyNumberFormat="1" applyFont="1" applyFill="1"/>
    <xf numFmtId="1" fontId="5" fillId="13" borderId="31" xfId="0" applyNumberFormat="1" applyFont="1" applyFill="1" applyBorder="1"/>
    <xf numFmtId="0" fontId="30" fillId="0" borderId="0" xfId="0" applyFont="1"/>
    <xf numFmtId="0" fontId="4" fillId="4" borderId="0" xfId="0" applyFont="1" applyFill="1" applyAlignment="1">
      <alignment wrapText="1"/>
    </xf>
    <xf numFmtId="0" fontId="8" fillId="15" borderId="30" xfId="1" applyFill="1" applyBorder="1" applyAlignment="1" applyProtection="1">
      <alignment horizontal="center" vertical="center"/>
    </xf>
    <xf numFmtId="0" fontId="8" fillId="9" borderId="0" xfId="1" applyFill="1" applyBorder="1" applyAlignment="1" applyProtection="1">
      <alignment horizontal="center" vertical="center"/>
    </xf>
    <xf numFmtId="0" fontId="46" fillId="9" borderId="0" xfId="7" applyFont="1" applyFill="1" applyAlignment="1" applyProtection="1">
      <alignment readingOrder="1"/>
    </xf>
    <xf numFmtId="0" fontId="47" fillId="9" borderId="0" xfId="0" applyFont="1" applyFill="1" applyAlignment="1">
      <alignment wrapText="1" readingOrder="1"/>
    </xf>
    <xf numFmtId="0" fontId="8" fillId="20" borderId="30" xfId="1" applyFill="1" applyBorder="1" applyAlignment="1" applyProtection="1">
      <alignment horizontal="left" vertical="center" wrapText="1"/>
    </xf>
    <xf numFmtId="0" fontId="8" fillId="9" borderId="0" xfId="1" applyFill="1" applyBorder="1" applyAlignment="1" applyProtection="1">
      <alignment horizontal="left" vertical="center"/>
    </xf>
    <xf numFmtId="0" fontId="30" fillId="9" borderId="0" xfId="0" applyFont="1" applyFill="1" applyAlignment="1">
      <alignment horizontal="left" wrapText="1" readingOrder="1"/>
    </xf>
    <xf numFmtId="0" fontId="7" fillId="19" borderId="34" xfId="0" applyFont="1" applyFill="1" applyBorder="1" applyAlignment="1">
      <alignment horizontal="left" wrapText="1"/>
    </xf>
    <xf numFmtId="0" fontId="7" fillId="5" borderId="2" xfId="0" applyFont="1" applyFill="1" applyBorder="1" applyAlignment="1">
      <alignment horizontal="left" vertical="top" wrapText="1"/>
    </xf>
    <xf numFmtId="0" fontId="7" fillId="5" borderId="2" xfId="0" applyFont="1" applyFill="1" applyBorder="1" applyAlignment="1">
      <alignment horizontal="left" wrapText="1"/>
    </xf>
    <xf numFmtId="0" fontId="7" fillId="5" borderId="18" xfId="0" applyFont="1" applyFill="1" applyBorder="1" applyAlignment="1">
      <alignment horizontal="left" wrapText="1"/>
    </xf>
    <xf numFmtId="0" fontId="7" fillId="7" borderId="13" xfId="0" applyFont="1" applyFill="1" applyBorder="1" applyAlignment="1">
      <alignment horizontal="left" vertical="top" wrapText="1"/>
    </xf>
    <xf numFmtId="1" fontId="7" fillId="6" borderId="15" xfId="0" applyNumberFormat="1" applyFont="1" applyFill="1" applyBorder="1"/>
    <xf numFmtId="0" fontId="7" fillId="12" borderId="8" xfId="0" applyFont="1" applyFill="1" applyBorder="1" applyAlignment="1">
      <alignment horizontal="right"/>
    </xf>
    <xf numFmtId="0" fontId="7" fillId="12" borderId="7" xfId="0" applyFont="1" applyFill="1" applyBorder="1" applyAlignment="1">
      <alignment horizontal="right"/>
    </xf>
    <xf numFmtId="0" fontId="7" fillId="5" borderId="20" xfId="0" applyFont="1" applyFill="1" applyBorder="1" applyAlignment="1">
      <alignment horizontal="left" wrapText="1"/>
    </xf>
    <xf numFmtId="0" fontId="7" fillId="5" borderId="21" xfId="0" applyFont="1" applyFill="1" applyBorder="1" applyAlignment="1">
      <alignment horizontal="left" wrapText="1"/>
    </xf>
    <xf numFmtId="0" fontId="4" fillId="4" borderId="5" xfId="0" applyFont="1" applyFill="1" applyBorder="1" applyAlignment="1" applyProtection="1">
      <alignment wrapText="1"/>
      <protection locked="0"/>
    </xf>
    <xf numFmtId="0" fontId="4" fillId="4" borderId="6" xfId="0" applyFont="1" applyFill="1" applyBorder="1" applyAlignment="1" applyProtection="1">
      <alignment wrapText="1"/>
      <protection locked="0"/>
    </xf>
    <xf numFmtId="0" fontId="4" fillId="4" borderId="13" xfId="0" applyFont="1" applyFill="1" applyBorder="1" applyAlignment="1" applyProtection="1">
      <alignment wrapText="1"/>
      <protection locked="0"/>
    </xf>
    <xf numFmtId="0" fontId="32" fillId="22" borderId="0" xfId="0" applyFont="1" applyFill="1" applyAlignment="1">
      <alignment wrapText="1" readingOrder="1"/>
    </xf>
    <xf numFmtId="0" fontId="29" fillId="22" borderId="0" xfId="0" applyFont="1" applyFill="1" applyAlignment="1">
      <alignment wrapText="1" readingOrder="1"/>
    </xf>
    <xf numFmtId="0" fontId="6" fillId="2" borderId="0" xfId="0" applyFont="1" applyFill="1"/>
    <xf numFmtId="0" fontId="9" fillId="25" borderId="0" xfId="1" applyFont="1" applyFill="1" applyBorder="1" applyAlignment="1" applyProtection="1">
      <alignment horizontal="left" vertical="center"/>
    </xf>
    <xf numFmtId="0" fontId="0" fillId="9" borderId="24" xfId="0" applyFill="1" applyBorder="1"/>
    <xf numFmtId="0" fontId="9" fillId="21" borderId="24" xfId="1" applyFont="1" applyFill="1" applyBorder="1" applyAlignment="1" applyProtection="1">
      <alignment horizontal="left" vertical="center"/>
    </xf>
    <xf numFmtId="0" fontId="9" fillId="21" borderId="25" xfId="1" applyFont="1" applyFill="1" applyBorder="1" applyAlignment="1" applyProtection="1">
      <alignment horizontal="left" vertical="center"/>
    </xf>
    <xf numFmtId="0" fontId="9" fillId="19" borderId="23" xfId="1" applyFont="1" applyFill="1" applyBorder="1" applyAlignment="1" applyProtection="1">
      <alignment horizontal="left" vertical="center"/>
    </xf>
    <xf numFmtId="0" fontId="9" fillId="19" borderId="25" xfId="1" applyFont="1" applyFill="1" applyBorder="1" applyAlignment="1" applyProtection="1">
      <alignment horizontal="left" vertical="center"/>
    </xf>
    <xf numFmtId="0" fontId="9" fillId="9" borderId="23" xfId="1" applyFont="1" applyFill="1" applyBorder="1" applyAlignment="1" applyProtection="1">
      <alignment horizontal="left" vertical="center"/>
    </xf>
    <xf numFmtId="0" fontId="9" fillId="9" borderId="24" xfId="1" applyFont="1" applyFill="1" applyBorder="1" applyAlignment="1" applyProtection="1">
      <alignment horizontal="left" vertical="center"/>
    </xf>
    <xf numFmtId="0" fontId="30" fillId="22" borderId="0" xfId="0" applyFont="1" applyFill="1" applyAlignment="1">
      <alignment horizontal="left" wrapText="1" readingOrder="1"/>
    </xf>
    <xf numFmtId="0" fontId="34" fillId="22" borderId="0" xfId="0" applyFont="1" applyFill="1" applyAlignment="1">
      <alignment horizontal="left" wrapText="1" readingOrder="1"/>
    </xf>
    <xf numFmtId="0" fontId="33" fillId="22" borderId="0" xfId="0" applyFont="1" applyFill="1" applyAlignment="1">
      <alignment wrapText="1" readingOrder="1"/>
    </xf>
    <xf numFmtId="0" fontId="30" fillId="9" borderId="0" xfId="0" applyFont="1" applyFill="1" applyAlignment="1">
      <alignment wrapText="1"/>
    </xf>
    <xf numFmtId="0" fontId="29" fillId="9" borderId="0" xfId="0" applyFont="1" applyFill="1" applyAlignment="1">
      <alignment wrapText="1"/>
    </xf>
    <xf numFmtId="0" fontId="11" fillId="10" borderId="0" xfId="0" applyFont="1" applyFill="1" applyAlignment="1">
      <alignment wrapText="1"/>
    </xf>
    <xf numFmtId="0" fontId="10" fillId="10" borderId="0" xfId="0" applyFont="1" applyFill="1" applyAlignment="1">
      <alignment wrapText="1"/>
    </xf>
    <xf numFmtId="0" fontId="30" fillId="9" borderId="0" xfId="0" applyFont="1" applyFill="1" applyAlignment="1">
      <alignment horizontal="left" vertical="top" wrapText="1"/>
    </xf>
    <xf numFmtId="0" fontId="30" fillId="10" borderId="0" xfId="0" applyFont="1" applyFill="1" applyAlignment="1">
      <alignment wrapText="1"/>
    </xf>
    <xf numFmtId="0" fontId="30" fillId="9" borderId="0" xfId="0" applyFont="1" applyFill="1" applyAlignment="1">
      <alignment horizontal="left" wrapText="1" readingOrder="1"/>
    </xf>
    <xf numFmtId="0" fontId="30" fillId="9" borderId="0" xfId="0" applyFont="1" applyFill="1" applyAlignment="1">
      <alignment wrapText="1" readingOrder="1"/>
    </xf>
    <xf numFmtId="0" fontId="7" fillId="2" borderId="0" xfId="0" applyFont="1" applyFill="1" applyAlignment="1">
      <alignment vertical="top" wrapText="1"/>
    </xf>
    <xf numFmtId="0" fontId="30" fillId="9" borderId="0" xfId="0" applyFont="1" applyFill="1" applyAlignment="1">
      <alignment vertical="top" wrapText="1" readingOrder="1"/>
    </xf>
    <xf numFmtId="49" fontId="30" fillId="9" borderId="0" xfId="0" applyNumberFormat="1" applyFont="1" applyFill="1" applyAlignment="1">
      <alignment wrapText="1"/>
    </xf>
    <xf numFmtId="0" fontId="9" fillId="8" borderId="23" xfId="1" applyFont="1" applyFill="1" applyBorder="1" applyAlignment="1" applyProtection="1">
      <alignment horizontal="left" vertical="center"/>
    </xf>
    <xf numFmtId="0" fontId="9" fillId="8" borderId="25" xfId="1" applyFont="1" applyFill="1" applyBorder="1" applyAlignment="1" applyProtection="1">
      <alignment horizontal="left" vertical="center"/>
    </xf>
    <xf numFmtId="0" fontId="7" fillId="2" borderId="0" xfId="0" applyFont="1" applyFill="1" applyAlignment="1">
      <alignment wrapText="1"/>
    </xf>
    <xf numFmtId="0" fontId="0" fillId="2" borderId="0" xfId="0" applyFill="1" applyAlignment="1">
      <alignment wrapText="1"/>
    </xf>
    <xf numFmtId="0" fontId="7" fillId="2" borderId="19" xfId="0" applyFont="1" applyFill="1" applyBorder="1" applyAlignment="1">
      <alignment wrapText="1"/>
    </xf>
    <xf numFmtId="0" fontId="38" fillId="9" borderId="0" xfId="0" applyFont="1" applyFill="1"/>
    <xf numFmtId="0" fontId="6" fillId="9" borderId="0" xfId="0" applyFont="1" applyFill="1"/>
    <xf numFmtId="0" fontId="21" fillId="23" borderId="0" xfId="0" applyFont="1" applyFill="1" applyAlignment="1">
      <alignment horizontal="left" wrapText="1" readingOrder="1"/>
    </xf>
    <xf numFmtId="0" fontId="7" fillId="9" borderId="0" xfId="3" applyFill="1" applyAlignment="1">
      <alignment horizontal="left" wrapText="1"/>
    </xf>
    <xf numFmtId="0" fontId="30" fillId="9" borderId="0" xfId="0" applyFont="1" applyFill="1"/>
    <xf numFmtId="0" fontId="29" fillId="9" borderId="0" xfId="0" applyFont="1" applyFill="1"/>
    <xf numFmtId="0" fontId="35" fillId="9" borderId="0" xfId="7" applyFill="1" applyAlignment="1">
      <alignment vertical="center" wrapText="1"/>
    </xf>
    <xf numFmtId="0" fontId="16" fillId="9" borderId="28" xfId="0" applyFont="1" applyFill="1" applyBorder="1" applyAlignment="1">
      <alignment horizontal="left"/>
    </xf>
    <xf numFmtId="0" fontId="44" fillId="9" borderId="0" xfId="0" applyFont="1" applyFill="1" applyAlignment="1">
      <alignment wrapText="1"/>
    </xf>
    <xf numFmtId="0" fontId="42" fillId="9" borderId="0" xfId="8" applyFill="1" applyAlignment="1">
      <alignment wrapText="1"/>
    </xf>
    <xf numFmtId="0" fontId="18" fillId="0" borderId="0" xfId="0" applyFont="1" applyAlignment="1">
      <alignment vertical="center" wrapText="1"/>
    </xf>
  </cellXfs>
  <cellStyles count="9">
    <cellStyle name="Anteckning 2" xfId="6" xr:uid="{00000000-0005-0000-0000-000000000000}"/>
    <cellStyle name="Bra" xfId="4" builtinId="26"/>
    <cellStyle name="Hyperlänk" xfId="1" builtinId="8"/>
    <cellStyle name="Hyperlänk 2" xfId="2" xr:uid="{00000000-0005-0000-0000-000003000000}"/>
    <cellStyle name="Normal" xfId="0" builtinId="0"/>
    <cellStyle name="Normal 2" xfId="3" xr:uid="{00000000-0005-0000-0000-000005000000}"/>
    <cellStyle name="Normal 3" xfId="5" xr:uid="{00000000-0005-0000-0000-000006000000}"/>
    <cellStyle name="Rubrik 1" xfId="7" builtinId="16" customBuiltin="1"/>
    <cellStyle name="Rubrik 2" xfId="8" builtinId="17" customBuiltin="1"/>
  </cellStyles>
  <dxfs count="51">
    <dxf>
      <font>
        <b val="0"/>
        <i val="0"/>
        <strike val="0"/>
        <condense val="0"/>
        <extend val="0"/>
        <outline val="0"/>
        <shadow val="0"/>
        <u val="none"/>
        <vertAlign val="baseline"/>
        <sz val="10"/>
        <color auto="1"/>
        <name val="Arial"/>
        <family val="2"/>
        <scheme val="none"/>
      </font>
      <alignment horizontal="general" vertical="top" textRotation="0" wrapText="1" indent="0" justifyLastLine="0" shrinkToFit="0" readingOrder="0"/>
      <border diagonalUp="0" diagonalDown="0">
        <left/>
        <right/>
        <top/>
        <bottom style="medium">
          <color indexed="64"/>
        </bottom>
        <vertical/>
        <horizontal/>
      </border>
    </dxf>
    <dxf>
      <border outline="0">
        <left style="medium">
          <color indexed="64"/>
        </left>
      </border>
    </dxf>
    <dxf>
      <font>
        <b val="0"/>
        <i val="0"/>
        <strike val="0"/>
        <condense val="0"/>
        <extend val="0"/>
        <outline val="0"/>
        <shadow val="0"/>
        <u val="none"/>
        <vertAlign val="baseline"/>
        <sz val="10"/>
        <color rgb="FF000000"/>
        <name val="Arial"/>
        <family val="2"/>
        <scheme val="none"/>
      </font>
      <alignment horizontal="left" vertical="top" textRotation="0" wrapText="1" indent="0" justifyLastLine="0" shrinkToFit="0" readingOrder="0"/>
      <border diagonalUp="0" diagonalDown="0" outline="0">
        <left/>
        <right style="medium">
          <color indexed="64"/>
        </right>
        <top/>
        <bottom style="medium">
          <color indexed="64"/>
        </bottom>
      </border>
    </dxf>
    <dxf>
      <font>
        <b val="0"/>
        <i val="0"/>
        <strike val="0"/>
        <condense val="0"/>
        <extend val="0"/>
        <outline val="0"/>
        <shadow val="0"/>
        <u val="none"/>
        <vertAlign val="baseline"/>
        <sz val="10"/>
        <color rgb="FF000000"/>
        <name val="Arial"/>
        <family val="2"/>
        <scheme val="none"/>
      </font>
      <alignment horizontal="right" vertical="center" textRotation="0" wrapText="1" indent="0" justifyLastLine="0" shrinkToFit="0" readingOrder="0"/>
      <border diagonalUp="0" diagonalDown="0" outline="0">
        <left/>
        <right/>
        <top/>
        <bottom style="medium">
          <color indexed="64"/>
        </bottom>
      </border>
    </dxf>
    <dxf>
      <border outline="0">
        <left style="medium">
          <color indexed="64"/>
        </left>
        <right style="medium">
          <color indexed="64"/>
        </right>
        <top style="medium">
          <color indexed="64"/>
        </top>
        <bottom style="medium">
          <color indexed="64"/>
        </bottom>
      </border>
    </dxf>
    <dxf>
      <border outline="0">
        <bottom style="medium">
          <color indexed="64"/>
        </bottom>
      </border>
    </dxf>
    <dxf>
      <numFmt numFmtId="1" formatCode="0"/>
      <fill>
        <patternFill patternType="solid">
          <fgColor indexed="64"/>
          <bgColor indexed="11"/>
        </patternFill>
      </fill>
      <border diagonalUp="0" diagonalDown="0">
        <left style="thin">
          <color indexed="64"/>
        </left>
        <right/>
        <top style="thin">
          <color indexed="64"/>
        </top>
        <bottom style="thin">
          <color indexed="64"/>
        </bottom>
        <vertical/>
        <horizontal/>
      </border>
      <protection locked="1" hidden="1"/>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left style="thin">
          <color indexed="64"/>
        </left>
        <right style="thin">
          <color indexed="64"/>
        </right>
        <top style="thin">
          <color indexed="64"/>
        </top>
      </border>
    </dxf>
    <dxf>
      <border outline="0">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theme="6" tint="0.59999389629810485"/>
        </patternFill>
      </fill>
      <border diagonalUp="0" diagonalDown="0" outline="0">
        <left style="thin">
          <color indexed="64"/>
        </left>
        <right style="thin">
          <color indexed="64"/>
        </right>
        <top/>
        <bottom/>
      </border>
      <protection locked="1" hidden="0"/>
    </dxf>
    <dxf>
      <numFmt numFmtId="1" formatCode="0"/>
      <fill>
        <patternFill patternType="solid">
          <fgColor indexed="64"/>
          <bgColor indexed="11"/>
        </patternFill>
      </fill>
      <border diagonalUp="0" diagonalDown="0">
        <left style="thin">
          <color indexed="64"/>
        </left>
        <right/>
        <top style="thin">
          <color indexed="64"/>
        </top>
        <bottom/>
        <vertical/>
        <horizontal/>
      </border>
      <protection locked="1" hidden="1"/>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vertical/>
        <horizontal/>
      </border>
    </dxf>
    <dxf>
      <fill>
        <patternFill patternType="solid">
          <fgColor indexed="64"/>
          <bgColor theme="0"/>
        </patternFill>
      </fill>
      <border diagonalUp="0" diagonalDown="0">
        <left/>
        <right style="thin">
          <color indexed="64"/>
        </right>
        <top style="thin">
          <color indexed="64"/>
        </top>
        <bottom/>
        <vertical/>
        <horizontal/>
      </border>
    </dxf>
    <dxf>
      <border outline="0">
        <top style="thin">
          <color indexed="64"/>
        </top>
      </border>
    </dxf>
    <dxf>
      <border outline="0">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theme="6" tint="0.59999389629810485"/>
        </patternFill>
      </fill>
      <border diagonalUp="0" diagonalDown="0" outline="0">
        <left style="thin">
          <color indexed="64"/>
        </left>
        <right style="thin">
          <color indexed="64"/>
        </right>
        <top/>
        <bottom/>
      </border>
      <protection locked="1" hidden="0"/>
    </dxf>
    <dxf>
      <numFmt numFmtId="1" formatCode="0"/>
      <fill>
        <patternFill patternType="solid">
          <fgColor indexed="64"/>
          <bgColor theme="4" tint="0.74999237037263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ill>
        <patternFill patternType="solid">
          <fgColor indexed="64"/>
          <bgColor rgb="FFFFFF00"/>
        </patternFill>
      </fill>
      <protection locked="1" hidden="0"/>
    </dxf>
    <dxf>
      <fill>
        <patternFill patternType="solid">
          <fgColor indexed="64"/>
          <bgColor theme="4" tint="0.74999237037263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11"/>
        <color rgb="FF000000"/>
        <name val="Calibri"/>
        <family val="2"/>
        <scheme val="minor"/>
      </font>
      <numFmt numFmtId="2" formatCode="0.00"/>
      <alignment horizontal="general" vertical="bottom" textRotation="0" wrapText="1" indent="0" justifyLastLine="0" shrinkToFit="0" readingOrder="0"/>
      <border diagonalUp="0" diagonalDown="0">
        <left/>
        <right/>
        <top style="thin">
          <color indexed="64"/>
        </top>
        <bottom/>
        <vertical/>
        <horizontal/>
      </border>
      <protection locked="1" hidden="0"/>
    </dxf>
    <dxf>
      <border outline="0">
        <left style="thin">
          <color indexed="64"/>
        </left>
        <bottom style="thin">
          <color indexed="64"/>
        </bottom>
      </border>
    </dxf>
    <dxf>
      <fill>
        <patternFill patternType="solid">
          <fgColor indexed="64"/>
          <bgColor theme="4" tint="0.74999237037263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11"/>
        <color rgb="FF000000"/>
        <name val="Calibri"/>
        <family val="2"/>
        <scheme val="minor"/>
      </font>
      <alignment horizontal="general" vertical="bottom" textRotation="0" wrapText="1" indent="0" justifyLastLine="0" shrinkToFit="0" readingOrder="0"/>
      <border diagonalUp="0" diagonalDown="0">
        <left style="thin">
          <color rgb="FFB2B2B2"/>
        </left>
        <right style="thin">
          <color rgb="FFB2B2B2"/>
        </right>
        <top style="thin">
          <color indexed="64"/>
        </top>
        <bottom/>
        <vertical/>
        <horizontal/>
      </border>
      <protection locked="1" hidden="0"/>
    </dxf>
    <dxf>
      <border outline="0">
        <bottom style="thin">
          <color indexed="64"/>
        </bottom>
      </border>
    </dxf>
    <dxf>
      <border diagonalUp="0" diagonalDown="0">
        <left/>
        <right/>
        <top style="thin">
          <color indexed="64"/>
        </top>
        <bottom style="thin">
          <color indexed="64"/>
        </bottom>
        <vertical/>
        <horizontal/>
      </border>
    </dxf>
    <dxf>
      <border diagonalUp="0" diagonalDown="0">
        <left style="medium">
          <color indexed="64"/>
        </left>
        <right style="medium">
          <color indexed="64"/>
        </right>
        <top style="thin">
          <color indexed="64"/>
        </top>
        <bottom style="thin">
          <color indexed="64"/>
        </bottom>
        <vertical/>
        <horizontal/>
      </border>
    </dxf>
    <dxf>
      <border diagonalUp="0" diagonalDown="0" outline="0">
        <left style="medium">
          <color indexed="64"/>
        </left>
        <right style="medium">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general" vertical="top" textRotation="0" wrapText="0" indent="0" justifyLastLine="0" shrinkToFit="0" readingOrder="0"/>
      <border diagonalUp="0" diagonalDown="0" outline="0">
        <left/>
        <right style="medium">
          <color indexed="64"/>
        </right>
        <top style="thin">
          <color indexed="64"/>
        </top>
        <bottom style="thin">
          <color indexed="64"/>
        </bottom>
      </border>
    </dxf>
    <dxf>
      <border outline="0">
        <left style="thin">
          <color indexed="64"/>
        </left>
        <right style="medium">
          <color indexed="64"/>
        </right>
        <bottom style="medium">
          <color indexed="64"/>
        </bottom>
      </border>
    </dxf>
    <dxf>
      <border outline="0">
        <bottom style="medium">
          <color indexed="64"/>
        </bottom>
      </border>
    </dxf>
    <dxf>
      <font>
        <b/>
        <i val="0"/>
        <strike val="0"/>
        <condense val="0"/>
        <extend val="0"/>
        <outline val="0"/>
        <shadow val="0"/>
        <u val="none"/>
        <vertAlign val="baseline"/>
        <sz val="10"/>
        <color auto="1"/>
        <name val="Arial"/>
        <family val="2"/>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border diagonalUp="0" diagonalDown="0">
        <left/>
        <right/>
        <top style="thin">
          <color indexed="64"/>
        </top>
        <bottom style="thin">
          <color indexed="64"/>
        </bottom>
        <vertical/>
        <horizontal/>
      </border>
    </dxf>
    <dxf>
      <border diagonalUp="0" diagonalDown="0">
        <left style="medium">
          <color indexed="64"/>
        </left>
        <right style="medium">
          <color indexed="64"/>
        </right>
        <top style="thin">
          <color indexed="64"/>
        </top>
        <bottom style="thin">
          <color indexed="64"/>
        </bottom>
        <vertical/>
        <horizontal/>
      </border>
    </dxf>
    <dxf>
      <border diagonalUp="0" diagonalDown="0" outline="0">
        <left style="medium">
          <color indexed="64"/>
        </left>
        <right style="medium">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general" vertical="top" textRotation="0" wrapText="0" indent="0" justifyLastLine="0" shrinkToFit="0" readingOrder="0"/>
      <border diagonalUp="0" diagonalDown="0" outline="0">
        <left style="thin">
          <color indexed="64"/>
        </left>
        <right style="medium">
          <color indexed="64"/>
        </right>
        <top style="thin">
          <color indexed="64"/>
        </top>
        <bottom style="thin">
          <color indexed="64"/>
        </bottom>
      </border>
    </dxf>
    <dxf>
      <border outline="0">
        <right style="medium">
          <color indexed="64"/>
        </right>
        <top style="medium">
          <color indexed="64"/>
        </top>
        <bottom style="medium">
          <color indexed="64"/>
        </bottom>
      </border>
    </dxf>
    <dxf>
      <font>
        <b/>
        <i val="0"/>
        <strike val="0"/>
        <condense val="0"/>
        <extend val="0"/>
        <outline val="0"/>
        <shadow val="0"/>
        <u val="none"/>
        <vertAlign val="baseline"/>
        <sz val="10"/>
        <color auto="1"/>
        <name val="Arial"/>
        <family val="2"/>
        <scheme val="none"/>
      </font>
      <alignment horizontal="general" vertical="top" textRotation="0" wrapText="1" indent="0" justifyLastLine="0" shrinkToFit="0" readingOrder="0"/>
      <border diagonalUp="0" diagonalDown="0" outline="0">
        <left style="medium">
          <color indexed="64"/>
        </left>
        <right style="medium">
          <color indexed="64"/>
        </right>
        <top/>
        <bottom/>
      </border>
    </dxf>
    <dxf>
      <fill>
        <patternFill patternType="solid">
          <fgColor indexed="64"/>
          <bgColor indexed="9"/>
        </patternFill>
      </fill>
      <alignment horizontal="general" vertical="bottom" textRotation="0" wrapText="0" indent="0" justifyLastLine="0" shrinkToFit="0" readingOrder="0"/>
    </dxf>
    <dxf>
      <fill>
        <patternFill patternType="solid">
          <fgColor indexed="64"/>
          <bgColor indexed="9"/>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solid">
          <fgColor indexed="64"/>
          <bgColor indexed="9"/>
        </patternFill>
      </fill>
      <alignment horizontal="general"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0"/>
        <color auto="1"/>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8"/>
        <color indexed="8"/>
        <name val="Verdana"/>
        <family val="2"/>
        <scheme val="none"/>
      </font>
      <fill>
        <patternFill patternType="solid">
          <fgColor indexed="24"/>
          <bgColor rgb="FFFFFFCC"/>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indexed="8"/>
        <name val="Verdana"/>
        <family val="2"/>
        <scheme val="none"/>
      </font>
      <fill>
        <patternFill patternType="solid">
          <fgColor indexed="24"/>
          <bgColor indexed="43"/>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indexed="8"/>
        <name val="Verdana"/>
        <family val="2"/>
        <scheme val="none"/>
      </font>
      <fill>
        <patternFill patternType="solid">
          <fgColor indexed="24"/>
          <bgColor indexed="9"/>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border>
      <protection locked="0" hidden="0"/>
    </dxf>
    <dxf>
      <border outline="0">
        <left style="thin">
          <color indexed="64"/>
        </left>
        <top style="medium">
          <color indexed="64"/>
        </top>
        <bottom style="thin">
          <color indexed="64"/>
        </bottom>
      </border>
    </dxf>
    <dxf>
      <font>
        <b val="0"/>
        <family val="2"/>
      </font>
      <protection locked="1" hidden="0"/>
    </dxf>
    <dxf>
      <border outline="0">
        <bottom style="medium">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22"/>
        </patternFill>
      </fill>
      <alignment horizontal="left" vertical="bottom" textRotation="0" wrapText="1" indent="0" justifyLastLine="0" shrinkToFit="0" readingOrder="0"/>
      <border diagonalUp="0" diagonalDown="0">
        <left style="medium">
          <color indexed="64"/>
        </left>
        <right style="medium">
          <color indexed="64"/>
        </right>
        <top/>
        <bottom/>
      </border>
      <protection locked="1" hidden="0"/>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3</xdr:col>
      <xdr:colOff>3400425</xdr:colOff>
      <xdr:row>1</xdr:row>
      <xdr:rowOff>133350</xdr:rowOff>
    </xdr:from>
    <xdr:to>
      <xdr:col>4</xdr:col>
      <xdr:colOff>1</xdr:colOff>
      <xdr:row>1</xdr:row>
      <xdr:rowOff>628649</xdr:rowOff>
    </xdr:to>
    <xdr:pic>
      <xdr:nvPicPr>
        <xdr:cNvPr id="6265" name="Bild 1" descr="RKA, logotyp">
          <a:extLst>
            <a:ext uri="{FF2B5EF4-FFF2-40B4-BE49-F238E27FC236}">
              <a16:creationId xmlns:a16="http://schemas.microsoft.com/office/drawing/2014/main" id="{00000000-0008-0000-0500-000079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00" y="295275"/>
          <a:ext cx="1085851" cy="4952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A77201C-020B-4CC6-9569-60A4ACBD908C}" name="Tabell1" displayName="Tabell1" ref="A31:C1031" totalsRowShown="0" headerRowDxfId="50" dataDxfId="48" headerRowBorderDxfId="49" tableBorderDxfId="47">
  <autoFilter ref="A31:C1031" xr:uid="{3A77201C-020B-4CC6-9569-60A4ACBD908C}"/>
  <tableColumns count="3">
    <tableColumn id="1" xr3:uid="{5A86B7EC-7B93-4C55-B116-C115B7DE168E}" name="Hemtjänsttagare" dataDxfId="46"/>
    <tableColumn id="2" xr3:uid="{C2DA2229-2482-48F8-9A06-C03573D8F056}" name="Antal olika personal under 14 dagar" dataDxfId="45"/>
    <tableColumn id="3" xr3:uid="{A4FC623C-BB16-44E3-AFC8-8C319D01A6D2}" name="Ange kön: _x000a_K=Kvinna, M=Man" dataDxfId="44"/>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2D19E4E2-D9A0-4005-9EC7-75D65B80CC06}" name="Tabell10" displayName="Tabell10" ref="A12:C21" totalsRowShown="0" headerRowDxfId="10" headerRowBorderDxfId="9" tableBorderDxfId="8" headerRowCellStyle="Normal 2">
  <autoFilter ref="A12:C21" xr:uid="{2D19E4E2-D9A0-4005-9EC7-75D65B80CC06}"/>
  <tableColumns count="3">
    <tableColumn id="1" xr3:uid="{96642F14-53F8-44C4-A34F-94A24B740822}" name="KKiK"/>
    <tableColumn id="2" xr3:uid="{DD60969A-AB1F-44C6-8827-AF0B92FA9608}" name="Nyckeltal" dataDxfId="7" dataCellStyle="Normal 2"/>
    <tableColumn id="3" xr3:uid="{42EE225F-6634-4F27-AEA0-1ADC56A97B24}" name="Värde 2024" dataDxfId="6" dataCellStyle="Normal 2"/>
  </tableColumns>
  <tableStyleInfo showFirstColumn="1"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DD1BC52A-9AE5-4553-AAFF-2EF27E310EB4}" name="Tabell11" displayName="Tabell11" ref="A4:D8" totalsRowShown="0" headerRowBorderDxfId="5" tableBorderDxfId="4">
  <autoFilter ref="A4:D8" xr:uid="{DD1BC52A-9AE5-4553-AAFF-2EF27E310EB4}"/>
  <tableColumns count="4">
    <tableColumn id="1" xr3:uid="{0F813CA9-42A9-4A35-B946-8F58BB5DFC7E}" name="KKiK-mått" dataDxfId="3"/>
    <tableColumn id="2" xr3:uid="{ADA7EB45-85C4-4FEC-9030-7B728AF57EB7}" name="Kolada id" dataDxfId="2"/>
    <tableColumn id="3" xr3:uid="{B0CF5218-82CC-41EA-B9C4-3F2AAD3EDEFC}" name="Nyckeltalsnamn" dataDxfId="1"/>
    <tableColumn id="4" xr3:uid="{BB70568F-148A-4FB4-AECF-DC8C58D8276D}" name="Definition" dataDxfId="0"/>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E1A1FF8-0884-4D88-B61C-FB0BBFCD0F9F}" name="Tabell12" displayName="Tabell12" ref="F1:F3" totalsRowShown="0" headerRowDxfId="43">
  <autoFilter ref="F1:F3" xr:uid="{0E1A1FF8-0884-4D88-B61C-FB0BBFCD0F9F}"/>
  <tableColumns count="1">
    <tableColumn id="1" xr3:uid="{A6D5F184-4634-4D06-B230-A68E0DEC28AE}" name="Kön"/>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388C7BB-6792-4A5E-8E0F-0815716FFECE}" name="Tabell4" displayName="Tabell4" ref="A15:B16" headerRowCount="0" totalsRowShown="0">
  <tableColumns count="2">
    <tableColumn id="1" xr3:uid="{7C39C2B4-3E41-48EA-9125-00DE5148048C}" name="Man" headerRowDxfId="42" dataDxfId="41"/>
    <tableColumn id="2" xr3:uid="{539459DF-68F6-4A71-B4CE-E0D4D5330473}" name="Kolumn1" headerRowDxfId="40" dataDxfId="39"/>
  </tableColumns>
  <tableStyleInfo name="TableStyleLight8" showFirstColumn="1"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E9EF992-CEF1-4AE4-B8DF-22A1C589C585}" name="Tabell7" displayName="Tabell7" ref="A19:D68" totalsRowShown="0" headerRowDxfId="38" tableBorderDxfId="37">
  <autoFilter ref="A19:D68" xr:uid="{EE9EF992-CEF1-4AE4-B8DF-22A1C589C585}"/>
  <tableColumns count="4">
    <tableColumn id="1" xr3:uid="{72480047-1269-4E27-8581-EBACAF6F393B}" name="Datum" dataDxfId="36"/>
    <tableColumn id="2" xr3:uid="{AB3619EA-8675-43A8-B323-86E8CD7911EE}" name="Hemtjänstpersonalens namn" dataDxfId="35"/>
    <tableColumn id="3" xr3:uid="{DBD6A03A-A7E7-4278-BFA4-B04ACEC47F5B}" name="Ev. dubbelbemanning (namn)" dataDxfId="34"/>
    <tableColumn id="4" xr3:uid="{35BF93FA-CBC2-4E8F-B472-4A070A071911}" name="Hemsjukvårdspersonalens namn (används för att skilja ut från hemtjänstpersonal)" dataDxfId="33"/>
  </tableColumns>
  <tableStyleInfo name="TableStyleLight1" showFirstColumn="1"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1F90CF0-FA2B-49AD-B574-38482567FAD9}" name="Tabell8" displayName="Tabell8" ref="A70:D119" totalsRowShown="0" headerRowDxfId="32" headerRowBorderDxfId="31" tableBorderDxfId="30">
  <autoFilter ref="A70:D119" xr:uid="{31F90CF0-FA2B-49AD-B574-38482567FAD9}"/>
  <tableColumns count="4">
    <tableColumn id="1" xr3:uid="{E56CEE2D-3092-4197-B8E7-568DAE412FCF}" name="Datum" dataDxfId="29"/>
    <tableColumn id="2" xr3:uid="{1563B6DE-B764-437B-A5BA-745334230089}" name="Personalens namn" dataDxfId="28"/>
    <tableColumn id="3" xr3:uid="{7C03D779-6E87-450C-B954-5CB9583E0F65}" name="Ev. dubbelbemanning (namn)" dataDxfId="27"/>
    <tableColumn id="4" xr3:uid="{1622DA65-2199-4875-8765-B6BDF439EDE8}" name="Hemsjukvårdspersonalens namn" dataDxfId="26"/>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6439B73-CDA1-4443-8AC3-CF5D3DFE450F}" name="Tabell3" displayName="Tabell3" ref="A37:B38" totalsRowShown="0" tableBorderDxfId="25">
  <autoFilter ref="A37:B38" xr:uid="{06439B73-CDA1-4443-8AC3-CF5D3DFE450F}"/>
  <tableColumns count="2">
    <tableColumn id="1" xr3:uid="{651A63F7-C4AB-441E-BF93-C7248058647E}" name="Utförd tid hemtjänst för personer 65+, kommunala utförare: 1-30 september 2024:" dataDxfId="24" dataCellStyle="Anteckning 2"/>
    <tableColumn id="2" xr3:uid="{A57D8A16-242D-4F95-A122-5EDFC93FAABD}" name="Fyll i timmar:" dataDxfId="23" dataCellStyle="Bra"/>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6D54C4A-9573-402E-8347-1612429F9D72}" name="Tabell5" displayName="Tabell5" ref="A41:B42" totalsRowShown="0" tableBorderDxfId="22">
  <autoFilter ref="A41:B42" xr:uid="{B6D54C4A-9573-402E-8347-1612429F9D72}"/>
  <tableColumns count="2">
    <tableColumn id="1" xr3:uid="{E1E60E45-D4CC-43D3-871F-E9D2C58E702B}" name="Arbetad tid för anställda inom kommunala hemtjänstorganisationen, totalt (hemtjänstpersonal, administrativ personal, chefer), 1-30 september 2024: " dataDxfId="21" dataCellStyle="Anteckning 2"/>
    <tableColumn id="2" xr3:uid="{D58095BB-617F-4563-93C7-DE8BE7C49F9D}" name="Fyll i timmar:" dataDxfId="20" dataCellStyle="Bra"/>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1101CB3-BAD1-469A-A12A-F91C50AD9F1F}" name="Tabell6" displayName="Tabell6" ref="A44:B45" totalsRowShown="0">
  <autoFilter ref="A44:B45" xr:uid="{21101CB3-BAD1-469A-A12A-F91C50AD9F1F}"/>
  <tableColumns count="2">
    <tableColumn id="1" xr3:uid="{68C8D4A4-C1DE-49D6-A0EF-1240638545F5}" name="Brukartid i procent, fylls i automatiskt" dataDxfId="19" dataCellStyle="Rubrik 2"/>
    <tableColumn id="2" xr3:uid="{F8E2EDF3-15F3-4AFC-ACE1-A0A8D5FFEBAF}" name="Brukartid, andel (%):" dataDxfId="18" dataCellStyle="Bra">
      <calculatedColumnFormula>IF(OR(B38="",B42=""),"",(B38/B42)*100)</calculatedColumnFormula>
    </tableColumn>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F50D8C98-B1CF-47D2-A2F3-EAC7507B34E9}" name="Tabell9" displayName="Tabell9" ref="A8:C9" totalsRowShown="0" headerRowDxfId="17" headerRowBorderDxfId="16" tableBorderDxfId="15" totalsRowBorderDxfId="14" headerRowCellStyle="Normal 2">
  <autoFilter ref="A8:C9" xr:uid="{F50D8C98-B1CF-47D2-A2F3-EAC7507B34E9}"/>
  <tableColumns count="3">
    <tableColumn id="1" xr3:uid="{1D0777C0-6579-4D08-AF29-7A3539BFAC93}" name="KKiK" dataDxfId="13" dataCellStyle="Normal 2"/>
    <tableColumn id="2" xr3:uid="{E2FDAF6E-2251-47E9-9048-5E627599B172}" name="Nyckeltal" dataDxfId="12" dataCellStyle="Normal 2"/>
    <tableColumn id="3" xr3:uid="{FAAA0DEA-02C0-4372-BC05-35C43934CBC3}" name="Värde 2024" dataDxfId="11" dataCellStyle="Normal 2">
      <calculatedColumnFormula>Brukartid!B45</calculatedColumnFormula>
    </tableColumn>
  </tableColumns>
  <tableStyleInfo showFirstColumn="1"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3.bin"/><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4.bin"/><Relationship Id="rId4" Type="http://schemas.openxmlformats.org/officeDocument/2006/relationships/table" Target="../tables/table8.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36"/>
  <sheetViews>
    <sheetView tabSelected="1" zoomScale="110" zoomScaleNormal="110" workbookViewId="0">
      <selection sqref="A1:C1"/>
    </sheetView>
  </sheetViews>
  <sheetFormatPr defaultColWidth="0" defaultRowHeight="12.75" zeroHeight="1" x14ac:dyDescent="0.2"/>
  <cols>
    <col min="1" max="1" width="20.28515625" style="1" customWidth="1"/>
    <col min="2" max="2" width="23.140625" style="1" customWidth="1"/>
    <col min="3" max="3" width="20.7109375" style="1" customWidth="1"/>
    <col min="4" max="4" width="9.140625" style="1" customWidth="1"/>
    <col min="5" max="18" width="0" style="1" hidden="1"/>
    <col min="19" max="16383" width="9.140625" style="1" hidden="1"/>
    <col min="16384" max="16384" width="0" style="1" hidden="1"/>
  </cols>
  <sheetData>
    <row r="1" spans="1:18 16384:16384" ht="50.25" customHeight="1" x14ac:dyDescent="0.25">
      <c r="A1" s="166" t="s">
        <v>1164</v>
      </c>
      <c r="B1" s="166"/>
      <c r="C1" s="166"/>
      <c r="D1" s="31"/>
      <c r="E1" s="31"/>
      <c r="F1" s="31"/>
      <c r="G1" s="31"/>
      <c r="H1" s="31"/>
      <c r="I1" s="31"/>
      <c r="J1" s="31"/>
      <c r="K1" s="8"/>
      <c r="L1" s="8"/>
      <c r="M1" s="8"/>
      <c r="N1" s="8"/>
      <c r="O1" s="8"/>
    </row>
    <row r="2" spans="1:18 16384:16384" ht="34.5" customHeight="1" x14ac:dyDescent="0.25">
      <c r="A2" s="167" t="s">
        <v>1174</v>
      </c>
      <c r="B2" s="167"/>
      <c r="C2" s="167"/>
      <c r="D2" s="31"/>
      <c r="E2" s="31"/>
      <c r="F2" s="31"/>
      <c r="G2" s="31"/>
      <c r="H2" s="31"/>
      <c r="I2" s="31"/>
      <c r="J2" s="31"/>
      <c r="K2" s="8"/>
      <c r="L2" s="8"/>
      <c r="M2" s="8"/>
      <c r="N2" s="8"/>
      <c r="O2" s="8"/>
    </row>
    <row r="3" spans="1:18 16384:16384" x14ac:dyDescent="0.2"/>
    <row r="4" spans="1:18 16384:16384" ht="16.5" customHeight="1" x14ac:dyDescent="0.25">
      <c r="A4" s="165" t="s">
        <v>202</v>
      </c>
      <c r="B4" s="165"/>
      <c r="C4" s="165"/>
    </row>
    <row r="5" spans="1:18 16384:16384" ht="64.5" customHeight="1" x14ac:dyDescent="0.25">
      <c r="A5" s="164" t="s">
        <v>203</v>
      </c>
      <c r="B5" s="164"/>
      <c r="C5" s="164"/>
    </row>
    <row r="6" spans="1:18 16384:16384" ht="81.75" customHeight="1" x14ac:dyDescent="0.25">
      <c r="A6" s="164" t="s">
        <v>204</v>
      </c>
      <c r="B6" s="164"/>
      <c r="C6" s="164"/>
    </row>
    <row r="7" spans="1:18 16384:16384" ht="26.25" customHeight="1" x14ac:dyDescent="0.25">
      <c r="A7" s="165" t="s">
        <v>205</v>
      </c>
      <c r="B7" s="165"/>
      <c r="C7" s="165"/>
      <c r="R7" s="16"/>
    </row>
    <row r="8" spans="1:18 16384:16384" ht="81" customHeight="1" x14ac:dyDescent="0.2">
      <c r="A8" s="168" t="s">
        <v>300</v>
      </c>
      <c r="B8" s="168"/>
      <c r="C8" s="168"/>
    </row>
    <row r="9" spans="1:18 16384:16384" ht="22.5" customHeight="1" x14ac:dyDescent="0.25">
      <c r="A9" s="165" t="s">
        <v>206</v>
      </c>
      <c r="B9" s="165"/>
      <c r="C9" s="165"/>
    </row>
    <row r="10" spans="1:18 16384:16384" ht="32.25" customHeight="1" x14ac:dyDescent="0.25">
      <c r="A10" s="164" t="s">
        <v>207</v>
      </c>
      <c r="B10" s="164"/>
      <c r="C10" s="164"/>
    </row>
    <row r="11" spans="1:18 16384:16384" ht="24.75" customHeight="1" x14ac:dyDescent="0.25">
      <c r="A11" s="165" t="s">
        <v>208</v>
      </c>
      <c r="B11" s="165"/>
      <c r="C11" s="165"/>
    </row>
    <row r="12" spans="1:18 16384:16384" ht="72.75" customHeight="1" x14ac:dyDescent="0.25">
      <c r="A12" s="164" t="s">
        <v>209</v>
      </c>
      <c r="B12" s="164"/>
      <c r="C12" s="164"/>
    </row>
    <row r="13" spans="1:18 16384:16384" ht="17.25" customHeight="1" x14ac:dyDescent="0.25">
      <c r="A13" s="30"/>
      <c r="B13" s="30"/>
      <c r="C13" s="30"/>
      <c r="XFD13" s="1" t="s">
        <v>216</v>
      </c>
    </row>
    <row r="14" spans="1:18 16384:16384" x14ac:dyDescent="0.2">
      <c r="A14" s="152" t="s">
        <v>153</v>
      </c>
      <c r="B14" s="152"/>
      <c r="C14" s="152"/>
      <c r="D14" s="16"/>
      <c r="E14" s="33"/>
      <c r="F14" s="33"/>
      <c r="G14" s="8"/>
      <c r="H14" s="8"/>
    </row>
    <row r="15" spans="1:18 16384:16384" ht="25.5" customHeight="1" thickBot="1" x14ac:dyDescent="0.25">
      <c r="A15" s="32"/>
      <c r="B15" s="32"/>
    </row>
    <row r="16" spans="1:18 16384:16384" ht="42.75" customHeight="1" thickTop="1" thickBot="1" x14ac:dyDescent="0.25">
      <c r="A16" s="153" t="s">
        <v>181</v>
      </c>
      <c r="B16" s="153"/>
      <c r="C16" s="35"/>
      <c r="D16" s="8"/>
      <c r="E16" s="8"/>
      <c r="J16" s="13"/>
    </row>
    <row r="17" spans="1:10" s="8" customFormat="1" ht="14.25" customHeight="1" thickTop="1" thickBot="1" x14ac:dyDescent="0.25">
      <c r="A17" s="154"/>
      <c r="B17" s="154"/>
      <c r="C17" s="1"/>
      <c r="D17" s="1"/>
      <c r="E17" s="1"/>
      <c r="F17" s="1"/>
      <c r="G17" s="1"/>
      <c r="H17" s="1"/>
    </row>
    <row r="18" spans="1:10" ht="42.75" customHeight="1" thickTop="1" thickBot="1" x14ac:dyDescent="0.25">
      <c r="A18" s="155" t="s">
        <v>201</v>
      </c>
      <c r="B18" s="156"/>
      <c r="D18" s="8"/>
      <c r="E18" s="8"/>
      <c r="J18" s="13"/>
    </row>
    <row r="19" spans="1:10" s="8" customFormat="1" ht="14.25" customHeight="1" thickTop="1" thickBot="1" x14ac:dyDescent="0.25">
      <c r="B19" s="27"/>
      <c r="C19" s="1"/>
      <c r="D19" s="1"/>
      <c r="E19" s="1"/>
      <c r="F19" s="1"/>
      <c r="G19" s="1"/>
      <c r="H19" s="1"/>
    </row>
    <row r="20" spans="1:10" s="8" customFormat="1" ht="42.75" customHeight="1" thickTop="1" thickBot="1" x14ac:dyDescent="0.25">
      <c r="A20" s="157" t="s">
        <v>159</v>
      </c>
      <c r="B20" s="158"/>
      <c r="C20" s="34"/>
      <c r="D20" s="1"/>
      <c r="E20" s="1"/>
      <c r="F20" s="1"/>
      <c r="G20" s="1"/>
      <c r="H20" s="1"/>
      <c r="J20" s="13"/>
    </row>
    <row r="21" spans="1:10" ht="25.5" customHeight="1" thickTop="1" thickBot="1" x14ac:dyDescent="0.25">
      <c r="A21" s="27"/>
    </row>
    <row r="22" spans="1:10" ht="42" customHeight="1" thickTop="1" thickBot="1" x14ac:dyDescent="0.25">
      <c r="A22" s="159" t="s">
        <v>180</v>
      </c>
      <c r="B22" s="160"/>
      <c r="C22" s="36"/>
    </row>
    <row r="23" spans="1:10" ht="12.6" customHeight="1" thickTop="1" x14ac:dyDescent="0.2"/>
    <row r="24" spans="1:10" ht="46.5" customHeight="1" x14ac:dyDescent="0.25">
      <c r="A24" s="161" t="s">
        <v>210</v>
      </c>
      <c r="B24" s="161"/>
      <c r="C24" s="161"/>
    </row>
    <row r="25" spans="1:10" ht="39.75" customHeight="1" x14ac:dyDescent="0.25">
      <c r="A25" s="162" t="s">
        <v>211</v>
      </c>
      <c r="B25" s="162"/>
      <c r="C25" s="162"/>
    </row>
    <row r="26" spans="1:10" ht="23.25" customHeight="1" x14ac:dyDescent="0.25">
      <c r="A26" s="150" t="s">
        <v>212</v>
      </c>
      <c r="B26" s="150"/>
      <c r="C26" s="150"/>
    </row>
    <row r="27" spans="1:10" ht="15" x14ac:dyDescent="0.25">
      <c r="A27" s="163" t="s">
        <v>213</v>
      </c>
      <c r="B27" s="163"/>
      <c r="C27" s="163"/>
    </row>
    <row r="28" spans="1:10" ht="15" x14ac:dyDescent="0.25">
      <c r="A28" s="150" t="s">
        <v>214</v>
      </c>
      <c r="B28" s="150"/>
      <c r="C28" s="150"/>
    </row>
    <row r="29" spans="1:10" ht="24.75" customHeight="1" x14ac:dyDescent="0.25">
      <c r="A29" s="151" t="s">
        <v>215</v>
      </c>
      <c r="B29" s="151"/>
      <c r="C29" s="151"/>
    </row>
    <row r="30" spans="1:10" ht="15" x14ac:dyDescent="0.25">
      <c r="A30" s="150" t="s">
        <v>284</v>
      </c>
      <c r="B30" s="150"/>
      <c r="C30" s="37"/>
    </row>
    <row r="31" spans="1:10" ht="13.5" x14ac:dyDescent="0.25">
      <c r="A31" s="150" t="s">
        <v>288</v>
      </c>
      <c r="B31" s="150" t="s">
        <v>285</v>
      </c>
      <c r="C31" s="37"/>
    </row>
    <row r="32" spans="1:10" ht="15" x14ac:dyDescent="0.25">
      <c r="A32" s="150" t="s">
        <v>1170</v>
      </c>
      <c r="B32" s="150"/>
      <c r="C32" s="37"/>
    </row>
    <row r="33" spans="1:3" ht="15" x14ac:dyDescent="0.25">
      <c r="A33" s="150" t="s">
        <v>1171</v>
      </c>
      <c r="B33" s="150"/>
      <c r="C33" s="37"/>
    </row>
    <row r="34" spans="1:3" ht="15" customHeight="1" x14ac:dyDescent="0.25">
      <c r="A34" s="150" t="s">
        <v>289</v>
      </c>
      <c r="B34" s="150" t="s">
        <v>286</v>
      </c>
      <c r="C34" s="37"/>
    </row>
    <row r="35" spans="1:3" x14ac:dyDescent="0.2"/>
    <row r="36" spans="1:3" x14ac:dyDescent="0.2"/>
  </sheetData>
  <sheetProtection algorithmName="SHA-512" hashValue="rMnS6LIOXVHCWXOVbJPJRRuQ1tIBYqt98XmoSDN0IhBXtmGIY6nZG3c+Zfcd9mvqv194VVbPCJf/vI+1JfDB3Q==" saltValue="G167S4WLUNlewRtBoyx5AA==" spinCount="100000" sheet="1" objects="1" scenarios="1"/>
  <mergeCells count="28">
    <mergeCell ref="A10:C10"/>
    <mergeCell ref="A11:C11"/>
    <mergeCell ref="A12:C12"/>
    <mergeCell ref="A1:C1"/>
    <mergeCell ref="A2:C2"/>
    <mergeCell ref="A4:C4"/>
    <mergeCell ref="A5:C5"/>
    <mergeCell ref="A6:C6"/>
    <mergeCell ref="A7:C7"/>
    <mergeCell ref="A8:C8"/>
    <mergeCell ref="A9:C9"/>
    <mergeCell ref="A28:C28"/>
    <mergeCell ref="A14:C14"/>
    <mergeCell ref="A16:B16"/>
    <mergeCell ref="A17:B17"/>
    <mergeCell ref="A18:B18"/>
    <mergeCell ref="A20:B20"/>
    <mergeCell ref="A22:B22"/>
    <mergeCell ref="A24:C24"/>
    <mergeCell ref="A25:C25"/>
    <mergeCell ref="A26:C26"/>
    <mergeCell ref="A27:C27"/>
    <mergeCell ref="A30:B30"/>
    <mergeCell ref="A31:B31"/>
    <mergeCell ref="A32:B32"/>
    <mergeCell ref="A34:B34"/>
    <mergeCell ref="A29:C29"/>
    <mergeCell ref="A33:B33"/>
  </mergeCells>
  <phoneticPr fontId="5" type="noConversion"/>
  <hyperlinks>
    <hyperlink ref="A22" location="'Bilaga - Nyckeltalslista'!A1" display="Bilaga: Nyckeltalslista" xr:uid="{00000000-0004-0000-0000-000000000000}"/>
    <hyperlink ref="A16" location="Personalkontinuitet!A1" display="Personalkontinuitet" xr:uid="{00000000-0004-0000-0000-000002000000}"/>
    <hyperlink ref="A18" location="Brukartid!A1" display="Brukartid" xr:uid="{8C8319C9-DDE3-408E-9C1C-7FDFC77E4F03}"/>
    <hyperlink ref="A20" location="'Samtliga resultat för inmatning'!A1" display="Samtliga resultat för inmatning" xr:uid="{3D0D892C-17FB-4DBD-88ED-C97CAEFDCBDB}"/>
  </hyperlinks>
  <pageMargins left="0.74803149606299213" right="0.74803149606299213" top="0.98425196850393704" bottom="0.98425196850393704" header="0.51181102362204722" footer="0.51181102362204722"/>
  <pageSetup paperSize="9" fitToWidth="0"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887"/>
  <sheetViews>
    <sheetView showGridLines="0" zoomScale="115" zoomScaleNormal="115" zoomScaleSheetLayoutView="83" workbookViewId="0">
      <selection sqref="A1:XFD1"/>
    </sheetView>
  </sheetViews>
  <sheetFormatPr defaultColWidth="9.140625" defaultRowHeight="12.75" zeroHeight="1" x14ac:dyDescent="0.2"/>
  <cols>
    <col min="1" max="1" width="30.140625" style="3" customWidth="1"/>
    <col min="2" max="2" width="17.5703125" style="3" customWidth="1"/>
    <col min="3" max="3" width="16.7109375" style="3" customWidth="1"/>
    <col min="4" max="4" width="19.140625" style="3" customWidth="1"/>
    <col min="5" max="8" width="12.5703125" style="3" customWidth="1"/>
    <col min="9" max="9" width="10.7109375" style="3" customWidth="1"/>
    <col min="10" max="88" width="9.140625" style="3" customWidth="1"/>
    <col min="89" max="16384" width="9.140625" style="3"/>
  </cols>
  <sheetData>
    <row r="1" spans="1:9" ht="45.75" customHeight="1" thickBot="1" x14ac:dyDescent="0.25">
      <c r="A1" s="172" t="s">
        <v>280</v>
      </c>
      <c r="B1" s="172"/>
      <c r="C1" s="172"/>
      <c r="D1" s="119"/>
      <c r="E1" s="119"/>
    </row>
    <row r="2" spans="1:9" ht="28.5" customHeight="1" thickTop="1" thickBot="1" x14ac:dyDescent="0.25">
      <c r="A2" s="130" t="s">
        <v>152</v>
      </c>
      <c r="B2" s="113"/>
      <c r="C2" s="113"/>
      <c r="D2" s="113"/>
      <c r="E2" s="113"/>
      <c r="H2" s="131"/>
    </row>
    <row r="3" spans="1:9" ht="30.75" customHeight="1" thickTop="1" x14ac:dyDescent="0.3">
      <c r="A3" s="132" t="s">
        <v>222</v>
      </c>
      <c r="B3" s="132"/>
      <c r="C3" s="132"/>
      <c r="D3" s="133"/>
      <c r="E3" s="133"/>
      <c r="H3" s="131"/>
    </row>
    <row r="4" spans="1:9" ht="114.75" customHeight="1" thickBot="1" x14ac:dyDescent="0.3">
      <c r="A4" s="173" t="s">
        <v>231</v>
      </c>
      <c r="B4" s="173"/>
      <c r="C4" s="173"/>
      <c r="D4" s="114"/>
      <c r="E4" s="114"/>
      <c r="H4" s="131"/>
    </row>
    <row r="5" spans="1:9" ht="39" customHeight="1" thickTop="1" thickBot="1" x14ac:dyDescent="0.25">
      <c r="A5" s="134" t="s">
        <v>170</v>
      </c>
      <c r="B5" s="135"/>
      <c r="C5" s="135"/>
      <c r="D5" s="120"/>
      <c r="E5" s="121"/>
      <c r="H5" s="131"/>
    </row>
    <row r="6" spans="1:9" ht="27.75" customHeight="1" thickTop="1" x14ac:dyDescent="0.25">
      <c r="A6" s="30" t="s">
        <v>206</v>
      </c>
      <c r="B6" s="30"/>
      <c r="C6" s="30"/>
      <c r="D6" s="30"/>
      <c r="E6" s="30"/>
      <c r="H6" s="131"/>
    </row>
    <row r="7" spans="1:9" ht="73.5" customHeight="1" x14ac:dyDescent="0.25">
      <c r="A7" s="174" t="s">
        <v>302</v>
      </c>
      <c r="B7" s="174"/>
      <c r="C7" s="174"/>
      <c r="D7" s="30"/>
      <c r="E7" s="30"/>
      <c r="H7" s="131"/>
    </row>
    <row r="8" spans="1:9" ht="35.25" customHeight="1" x14ac:dyDescent="0.25">
      <c r="A8" s="164" t="s">
        <v>223</v>
      </c>
      <c r="B8" s="164"/>
      <c r="C8" s="164"/>
      <c r="D8" s="30"/>
      <c r="E8" s="30"/>
      <c r="H8" s="131"/>
    </row>
    <row r="9" spans="1:9" ht="63.75" customHeight="1" x14ac:dyDescent="0.25">
      <c r="A9" s="164" t="s">
        <v>224</v>
      </c>
      <c r="B9" s="164"/>
      <c r="C9" s="164"/>
      <c r="D9" s="30"/>
      <c r="E9" s="30"/>
      <c r="H9" s="131"/>
    </row>
    <row r="10" spans="1:9" ht="48" customHeight="1" x14ac:dyDescent="0.25">
      <c r="A10" s="164" t="s">
        <v>225</v>
      </c>
      <c r="B10" s="164"/>
      <c r="C10" s="164"/>
      <c r="D10" s="30"/>
      <c r="E10" s="30"/>
      <c r="H10" s="131"/>
    </row>
    <row r="11" spans="1:9" ht="19.5" customHeight="1" x14ac:dyDescent="0.25">
      <c r="A11" s="164" t="s">
        <v>226</v>
      </c>
      <c r="B11" s="164"/>
      <c r="C11" s="164"/>
      <c r="D11" s="30"/>
      <c r="E11" s="30"/>
      <c r="H11" s="131"/>
    </row>
    <row r="12" spans="1:9" ht="64.5" customHeight="1" x14ac:dyDescent="0.25">
      <c r="A12" s="164" t="s">
        <v>227</v>
      </c>
      <c r="B12" s="164"/>
      <c r="C12" s="164"/>
      <c r="D12" s="30"/>
      <c r="E12" s="30"/>
      <c r="H12" s="131"/>
    </row>
    <row r="13" spans="1:9" ht="39" customHeight="1" x14ac:dyDescent="0.25">
      <c r="A13" s="174" t="s">
        <v>303</v>
      </c>
      <c r="B13" s="174"/>
      <c r="C13" s="174"/>
      <c r="D13" s="30"/>
      <c r="E13" s="30"/>
      <c r="H13" s="131"/>
    </row>
    <row r="14" spans="1:9" ht="30.75" customHeight="1" x14ac:dyDescent="0.25">
      <c r="A14" s="164" t="s">
        <v>228</v>
      </c>
      <c r="B14" s="164"/>
      <c r="C14" s="164"/>
      <c r="D14" s="30"/>
      <c r="E14" s="30"/>
      <c r="H14" s="131"/>
    </row>
    <row r="15" spans="1:9" ht="90" customHeight="1" x14ac:dyDescent="0.25">
      <c r="A15" s="164" t="s">
        <v>229</v>
      </c>
      <c r="B15" s="164"/>
      <c r="C15" s="164"/>
      <c r="D15" s="30"/>
      <c r="E15" s="30"/>
      <c r="I15" s="10"/>
    </row>
    <row r="16" spans="1:9" ht="110.25" customHeight="1" x14ac:dyDescent="0.25">
      <c r="A16" s="164" t="s">
        <v>1172</v>
      </c>
      <c r="B16" s="164"/>
      <c r="C16" s="164"/>
      <c r="D16" s="30"/>
      <c r="E16" s="30"/>
    </row>
    <row r="17" spans="1:5" ht="26.25" customHeight="1" x14ac:dyDescent="0.25">
      <c r="A17" s="170" t="s">
        <v>230</v>
      </c>
      <c r="B17" s="170"/>
      <c r="C17" s="170"/>
      <c r="D17" s="136"/>
      <c r="E17" s="136"/>
    </row>
    <row r="18" spans="1:5" ht="44.25" customHeight="1" x14ac:dyDescent="0.25">
      <c r="A18" s="171" t="s">
        <v>1157</v>
      </c>
      <c r="B18" s="171"/>
      <c r="C18" s="171"/>
      <c r="D18" s="121"/>
      <c r="E18" s="121"/>
    </row>
    <row r="19" spans="1:5" ht="33.75" customHeight="1" x14ac:dyDescent="0.25">
      <c r="A19" s="171" t="s">
        <v>1158</v>
      </c>
      <c r="B19" s="171"/>
      <c r="C19" s="171"/>
      <c r="D19" s="114"/>
      <c r="E19" s="114"/>
    </row>
    <row r="20" spans="1:5" ht="123.95" customHeight="1" x14ac:dyDescent="0.25">
      <c r="A20" s="171" t="s">
        <v>1159</v>
      </c>
      <c r="B20" s="171"/>
      <c r="C20" s="171"/>
      <c r="D20" s="114"/>
      <c r="E20" s="114"/>
    </row>
    <row r="21" spans="1:5" ht="141" customHeight="1" x14ac:dyDescent="0.2">
      <c r="A21" s="137" t="s">
        <v>182</v>
      </c>
      <c r="B21" s="138" t="s">
        <v>1160</v>
      </c>
      <c r="C21" s="139" t="s">
        <v>1161</v>
      </c>
      <c r="D21" s="140" t="s">
        <v>1162</v>
      </c>
    </row>
    <row r="22" spans="1:5" ht="53.1" customHeight="1" thickBot="1" x14ac:dyDescent="0.25">
      <c r="A22" s="141" t="s">
        <v>219</v>
      </c>
      <c r="B22" s="142" t="str">
        <f>IF('Beräkning personalkontuinitet'!B3&lt;4,"",AVERAGE(B32:B1031))</f>
        <v/>
      </c>
      <c r="C22" s="142" t="str">
        <f>IF('Beräkning personalkontuinitet'!B3&lt;4,"",MEDIAN(B32:B1031))</f>
        <v/>
      </c>
      <c r="D22" s="142" t="str">
        <f>IF('Beräkning personalkontuinitet'!B3&lt;4,"",('Beräkning personalkontuinitet'!B4/'Beräkning personalkontuinitet'!B3)*100)</f>
        <v/>
      </c>
    </row>
    <row r="23" spans="1:5" ht="29.1" customHeight="1" x14ac:dyDescent="0.2">
      <c r="A23" s="143" t="s">
        <v>162</v>
      </c>
      <c r="B23" s="122" t="str">
        <f>IF(OR('Beräkning personalkontuinitet'!C3&lt;4,'Beräkning personalkontuinitet'!D3&lt;4),"",AVERAGE('Beräkning personalkontuinitet'!C5:C1004))</f>
        <v/>
      </c>
      <c r="C23" s="123" t="str">
        <f>IF(OR('Beräkning personalkontuinitet'!C3&lt;4,'Beräkning personalkontuinitet'!D3&lt;4),"",MEDIAN('Beräkning personalkontuinitet'!C5:C1004))</f>
        <v/>
      </c>
      <c r="D23" s="124" t="str">
        <f>IF(OR('Beräkning personalkontuinitet'!C3&lt;4,'Beräkning personalkontuinitet'!D3&lt;4),"",('Beräkning personalkontuinitet'!C4/'Beräkning personalkontuinitet'!C3)*100)</f>
        <v/>
      </c>
    </row>
    <row r="24" spans="1:5" ht="29.1" customHeight="1" x14ac:dyDescent="0.2">
      <c r="A24" s="144" t="s">
        <v>163</v>
      </c>
      <c r="B24" s="125" t="str">
        <f>IF(OR('Beräkning personalkontuinitet'!C3&lt;4,'Beräkning personalkontuinitet'!D3&lt;4),"",AVERAGE('Beräkning personalkontuinitet'!D5:D1004))</f>
        <v/>
      </c>
      <c r="C24" s="126" t="str">
        <f>IF(OR('Beräkning personalkontuinitet'!C3&lt;4,'Beräkning personalkontuinitet'!D3&lt;4),"",MEDIAN('Beräkning personalkontuinitet'!D5:D1004))</f>
        <v/>
      </c>
      <c r="D24" s="127" t="str">
        <f>IF(OR('Beräkning personalkontuinitet'!C3&lt;4,'Beräkning personalkontuinitet'!D3&lt;4),"",('Beräkning personalkontuinitet'!D4/'Beräkning personalkontuinitet'!D3)*100)</f>
        <v/>
      </c>
    </row>
    <row r="25" spans="1:5" ht="15.75" customHeight="1" x14ac:dyDescent="0.2"/>
    <row r="26" spans="1:5" ht="32.25" customHeight="1" x14ac:dyDescent="0.25">
      <c r="A26" s="169" t="s">
        <v>217</v>
      </c>
      <c r="B26" s="169"/>
      <c r="C26" s="169"/>
    </row>
    <row r="27" spans="1:5" ht="28.5" customHeight="1" x14ac:dyDescent="0.25">
      <c r="A27" s="169" t="s">
        <v>218</v>
      </c>
      <c r="B27" s="169"/>
      <c r="C27" s="169"/>
    </row>
    <row r="28" spans="1:5" ht="8.25" customHeight="1" x14ac:dyDescent="0.25">
      <c r="A28" s="128"/>
    </row>
    <row r="29" spans="1:5" ht="8.25" customHeight="1" x14ac:dyDescent="0.2"/>
    <row r="30" spans="1:5" ht="7.5" customHeight="1" x14ac:dyDescent="0.25">
      <c r="A30" s="128"/>
    </row>
    <row r="31" spans="1:5" ht="57.95" customHeight="1" thickBot="1" x14ac:dyDescent="0.25">
      <c r="A31" s="145" t="s">
        <v>1</v>
      </c>
      <c r="B31" s="146" t="s">
        <v>220</v>
      </c>
      <c r="C31" s="146" t="s">
        <v>221</v>
      </c>
    </row>
    <row r="32" spans="1:5" x14ac:dyDescent="0.2">
      <c r="A32" s="147" t="s">
        <v>2</v>
      </c>
      <c r="B32" s="5"/>
      <c r="C32" s="11"/>
    </row>
    <row r="33" spans="1:4" x14ac:dyDescent="0.2">
      <c r="A33" s="148" t="s">
        <v>3</v>
      </c>
      <c r="B33" s="5"/>
      <c r="C33" s="11"/>
    </row>
    <row r="34" spans="1:4" x14ac:dyDescent="0.2">
      <c r="A34" s="148" t="s">
        <v>4</v>
      </c>
      <c r="B34" s="5"/>
      <c r="C34" s="11"/>
      <c r="D34" s="129"/>
    </row>
    <row r="35" spans="1:4" x14ac:dyDescent="0.2">
      <c r="A35" s="148" t="s">
        <v>5</v>
      </c>
      <c r="B35" s="5"/>
      <c r="C35" s="11"/>
      <c r="D35" s="129"/>
    </row>
    <row r="36" spans="1:4" x14ac:dyDescent="0.2">
      <c r="A36" s="148" t="s">
        <v>6</v>
      </c>
      <c r="B36" s="5"/>
      <c r="C36" s="11"/>
      <c r="D36" s="129"/>
    </row>
    <row r="37" spans="1:4" x14ac:dyDescent="0.2">
      <c r="A37" s="148" t="s">
        <v>7</v>
      </c>
      <c r="B37" s="5"/>
      <c r="C37" s="11"/>
      <c r="D37" s="129"/>
    </row>
    <row r="38" spans="1:4" x14ac:dyDescent="0.2">
      <c r="A38" s="148" t="s">
        <v>8</v>
      </c>
      <c r="B38" s="5"/>
      <c r="C38" s="11"/>
      <c r="D38" s="129"/>
    </row>
    <row r="39" spans="1:4" x14ac:dyDescent="0.2">
      <c r="A39" s="148" t="s">
        <v>9</v>
      </c>
      <c r="B39" s="5"/>
      <c r="C39" s="11"/>
      <c r="D39" s="129"/>
    </row>
    <row r="40" spans="1:4" x14ac:dyDescent="0.2">
      <c r="A40" s="148" t="s">
        <v>10</v>
      </c>
      <c r="B40" s="5"/>
      <c r="C40" s="11"/>
      <c r="D40" s="129"/>
    </row>
    <row r="41" spans="1:4" x14ac:dyDescent="0.2">
      <c r="A41" s="148" t="s">
        <v>11</v>
      </c>
      <c r="B41" s="5"/>
      <c r="C41" s="11"/>
      <c r="D41" s="129"/>
    </row>
    <row r="42" spans="1:4" x14ac:dyDescent="0.2">
      <c r="A42" s="148" t="s">
        <v>12</v>
      </c>
      <c r="B42" s="5"/>
      <c r="C42" s="11"/>
      <c r="D42" s="129"/>
    </row>
    <row r="43" spans="1:4" x14ac:dyDescent="0.2">
      <c r="A43" s="148" t="s">
        <v>13</v>
      </c>
      <c r="B43" s="5"/>
      <c r="C43" s="11"/>
      <c r="D43" s="129"/>
    </row>
    <row r="44" spans="1:4" ht="12.6" customHeight="1" x14ac:dyDescent="0.2">
      <c r="A44" s="148" t="s">
        <v>14</v>
      </c>
      <c r="B44" s="5"/>
      <c r="C44" s="11"/>
      <c r="D44" s="129"/>
    </row>
    <row r="45" spans="1:4" ht="12.75" customHeight="1" x14ac:dyDescent="0.2">
      <c r="A45" s="148" t="s">
        <v>15</v>
      </c>
      <c r="B45" s="5"/>
      <c r="C45" s="11"/>
      <c r="D45" s="129"/>
    </row>
    <row r="46" spans="1:4" ht="12.6" customHeight="1" x14ac:dyDescent="0.2">
      <c r="A46" s="148" t="s">
        <v>16</v>
      </c>
      <c r="B46" s="5"/>
      <c r="C46" s="11"/>
      <c r="D46" s="129"/>
    </row>
    <row r="47" spans="1:4" x14ac:dyDescent="0.2">
      <c r="A47" s="148" t="s">
        <v>17</v>
      </c>
      <c r="B47" s="5"/>
      <c r="C47" s="11"/>
      <c r="D47" s="129"/>
    </row>
    <row r="48" spans="1:4" x14ac:dyDescent="0.2">
      <c r="A48" s="148" t="s">
        <v>18</v>
      </c>
      <c r="B48" s="5"/>
      <c r="C48" s="11"/>
      <c r="D48" s="129"/>
    </row>
    <row r="49" spans="1:4" x14ac:dyDescent="0.2">
      <c r="A49" s="148" t="s">
        <v>19</v>
      </c>
      <c r="B49" s="5"/>
      <c r="C49" s="11"/>
      <c r="D49" s="129"/>
    </row>
    <row r="50" spans="1:4" x14ac:dyDescent="0.2">
      <c r="A50" s="148" t="s">
        <v>20</v>
      </c>
      <c r="B50" s="5"/>
      <c r="C50" s="11"/>
      <c r="D50" s="129"/>
    </row>
    <row r="51" spans="1:4" x14ac:dyDescent="0.2">
      <c r="A51" s="148" t="s">
        <v>21</v>
      </c>
      <c r="B51" s="5"/>
      <c r="C51" s="11"/>
      <c r="D51" s="129"/>
    </row>
    <row r="52" spans="1:4" x14ac:dyDescent="0.2">
      <c r="A52" s="148" t="s">
        <v>22</v>
      </c>
      <c r="B52" s="5"/>
      <c r="C52" s="11"/>
      <c r="D52" s="129"/>
    </row>
    <row r="53" spans="1:4" x14ac:dyDescent="0.2">
      <c r="A53" s="148" t="s">
        <v>23</v>
      </c>
      <c r="B53" s="5"/>
      <c r="C53" s="11"/>
      <c r="D53" s="129"/>
    </row>
    <row r="54" spans="1:4" x14ac:dyDescent="0.2">
      <c r="A54" s="148" t="s">
        <v>24</v>
      </c>
      <c r="B54" s="5"/>
      <c r="C54" s="11"/>
      <c r="D54" s="129"/>
    </row>
    <row r="55" spans="1:4" x14ac:dyDescent="0.2">
      <c r="A55" s="148" t="s">
        <v>25</v>
      </c>
      <c r="B55" s="5"/>
      <c r="C55" s="11"/>
      <c r="D55" s="129"/>
    </row>
    <row r="56" spans="1:4" x14ac:dyDescent="0.2">
      <c r="A56" s="148" t="s">
        <v>26</v>
      </c>
      <c r="B56" s="5"/>
      <c r="C56" s="11"/>
      <c r="D56" s="129"/>
    </row>
    <row r="57" spans="1:4" x14ac:dyDescent="0.2">
      <c r="A57" s="148" t="s">
        <v>27</v>
      </c>
      <c r="B57" s="5"/>
      <c r="C57" s="11"/>
      <c r="D57" s="129"/>
    </row>
    <row r="58" spans="1:4" x14ac:dyDescent="0.2">
      <c r="A58" s="148" t="s">
        <v>28</v>
      </c>
      <c r="B58" s="5"/>
      <c r="C58" s="11"/>
      <c r="D58" s="129"/>
    </row>
    <row r="59" spans="1:4" x14ac:dyDescent="0.2">
      <c r="A59" s="148" t="s">
        <v>29</v>
      </c>
      <c r="B59" s="5"/>
      <c r="C59" s="11"/>
      <c r="D59" s="129"/>
    </row>
    <row r="60" spans="1:4" x14ac:dyDescent="0.2">
      <c r="A60" s="148" t="s">
        <v>30</v>
      </c>
      <c r="B60" s="2"/>
      <c r="C60" s="11"/>
      <c r="D60" s="129"/>
    </row>
    <row r="61" spans="1:4" x14ac:dyDescent="0.2">
      <c r="A61" s="148" t="s">
        <v>31</v>
      </c>
      <c r="B61" s="2"/>
      <c r="C61" s="11"/>
      <c r="D61" s="129"/>
    </row>
    <row r="62" spans="1:4" x14ac:dyDescent="0.2">
      <c r="A62" s="148" t="s">
        <v>32</v>
      </c>
      <c r="B62" s="2"/>
      <c r="C62" s="11"/>
      <c r="D62" s="129"/>
    </row>
    <row r="63" spans="1:4" x14ac:dyDescent="0.2">
      <c r="A63" s="148" t="s">
        <v>33</v>
      </c>
      <c r="B63" s="2"/>
      <c r="C63" s="11"/>
      <c r="D63" s="129"/>
    </row>
    <row r="64" spans="1:4" x14ac:dyDescent="0.2">
      <c r="A64" s="148" t="s">
        <v>34</v>
      </c>
      <c r="B64" s="2"/>
      <c r="C64" s="11"/>
      <c r="D64" s="129"/>
    </row>
    <row r="65" spans="1:4" x14ac:dyDescent="0.2">
      <c r="A65" s="148" t="s">
        <v>35</v>
      </c>
      <c r="B65" s="2"/>
      <c r="C65" s="11"/>
      <c r="D65" s="129"/>
    </row>
    <row r="66" spans="1:4" x14ac:dyDescent="0.2">
      <c r="A66" s="148" t="s">
        <v>36</v>
      </c>
      <c r="B66" s="2"/>
      <c r="C66" s="11"/>
      <c r="D66" s="129"/>
    </row>
    <row r="67" spans="1:4" x14ac:dyDescent="0.2">
      <c r="A67" s="148" t="s">
        <v>37</v>
      </c>
      <c r="B67" s="2"/>
      <c r="C67" s="11"/>
      <c r="D67" s="129"/>
    </row>
    <row r="68" spans="1:4" x14ac:dyDescent="0.2">
      <c r="A68" s="148" t="s">
        <v>38</v>
      </c>
      <c r="B68" s="2"/>
      <c r="C68" s="11"/>
      <c r="D68" s="129"/>
    </row>
    <row r="69" spans="1:4" x14ac:dyDescent="0.2">
      <c r="A69" s="148" t="s">
        <v>39</v>
      </c>
      <c r="B69" s="2"/>
      <c r="C69" s="11"/>
      <c r="D69" s="129"/>
    </row>
    <row r="70" spans="1:4" x14ac:dyDescent="0.2">
      <c r="A70" s="148" t="s">
        <v>40</v>
      </c>
      <c r="B70" s="2"/>
      <c r="C70" s="11"/>
      <c r="D70" s="129"/>
    </row>
    <row r="71" spans="1:4" x14ac:dyDescent="0.2">
      <c r="A71" s="148" t="s">
        <v>41</v>
      </c>
      <c r="B71" s="5"/>
      <c r="C71" s="11"/>
      <c r="D71" s="129"/>
    </row>
    <row r="72" spans="1:4" x14ac:dyDescent="0.2">
      <c r="A72" s="148" t="s">
        <v>42</v>
      </c>
      <c r="B72" s="2"/>
      <c r="C72" s="11"/>
      <c r="D72" s="129"/>
    </row>
    <row r="73" spans="1:4" x14ac:dyDescent="0.2">
      <c r="A73" s="148" t="s">
        <v>43</v>
      </c>
      <c r="B73" s="2"/>
      <c r="C73" s="11"/>
      <c r="D73" s="129"/>
    </row>
    <row r="74" spans="1:4" x14ac:dyDescent="0.2">
      <c r="A74" s="148" t="s">
        <v>44</v>
      </c>
      <c r="B74" s="2"/>
      <c r="C74" s="11"/>
      <c r="D74" s="129"/>
    </row>
    <row r="75" spans="1:4" x14ac:dyDescent="0.2">
      <c r="A75" s="148" t="s">
        <v>45</v>
      </c>
      <c r="B75" s="2"/>
      <c r="C75" s="11"/>
      <c r="D75" s="129"/>
    </row>
    <row r="76" spans="1:4" x14ac:dyDescent="0.2">
      <c r="A76" s="148" t="s">
        <v>46</v>
      </c>
      <c r="B76" s="2"/>
      <c r="C76" s="11"/>
      <c r="D76" s="129"/>
    </row>
    <row r="77" spans="1:4" x14ac:dyDescent="0.2">
      <c r="A77" s="148" t="s">
        <v>47</v>
      </c>
      <c r="B77" s="2"/>
      <c r="C77" s="11"/>
      <c r="D77" s="129"/>
    </row>
    <row r="78" spans="1:4" x14ac:dyDescent="0.2">
      <c r="A78" s="148" t="s">
        <v>48</v>
      </c>
      <c r="B78" s="2"/>
      <c r="C78" s="11"/>
      <c r="D78" s="129"/>
    </row>
    <row r="79" spans="1:4" x14ac:dyDescent="0.2">
      <c r="A79" s="148" t="s">
        <v>49</v>
      </c>
      <c r="B79" s="2"/>
      <c r="C79" s="11"/>
      <c r="D79" s="129"/>
    </row>
    <row r="80" spans="1:4" x14ac:dyDescent="0.2">
      <c r="A80" s="148" t="s">
        <v>50</v>
      </c>
      <c r="B80" s="2"/>
      <c r="C80" s="11"/>
      <c r="D80" s="129"/>
    </row>
    <row r="81" spans="1:4" x14ac:dyDescent="0.2">
      <c r="A81" s="148" t="s">
        <v>51</v>
      </c>
      <c r="B81" s="2"/>
      <c r="C81" s="11"/>
      <c r="D81" s="129"/>
    </row>
    <row r="82" spans="1:4" x14ac:dyDescent="0.2">
      <c r="A82" s="148" t="s">
        <v>52</v>
      </c>
      <c r="B82" s="2"/>
      <c r="C82" s="11"/>
      <c r="D82" s="129"/>
    </row>
    <row r="83" spans="1:4" x14ac:dyDescent="0.2">
      <c r="A83" s="148" t="s">
        <v>53</v>
      </c>
      <c r="B83" s="2"/>
      <c r="C83" s="11"/>
      <c r="D83" s="129"/>
    </row>
    <row r="84" spans="1:4" x14ac:dyDescent="0.2">
      <c r="A84" s="148" t="s">
        <v>54</v>
      </c>
      <c r="B84" s="5"/>
      <c r="C84" s="11"/>
      <c r="D84" s="129"/>
    </row>
    <row r="85" spans="1:4" x14ac:dyDescent="0.2">
      <c r="A85" s="148" t="s">
        <v>55</v>
      </c>
      <c r="B85" s="2"/>
      <c r="C85" s="11"/>
      <c r="D85" s="129"/>
    </row>
    <row r="86" spans="1:4" x14ac:dyDescent="0.2">
      <c r="A86" s="148" t="s">
        <v>56</v>
      </c>
      <c r="B86" s="2"/>
      <c r="C86" s="11"/>
      <c r="D86" s="129"/>
    </row>
    <row r="87" spans="1:4" x14ac:dyDescent="0.2">
      <c r="A87" s="148" t="s">
        <v>57</v>
      </c>
      <c r="B87" s="2"/>
      <c r="C87" s="11"/>
      <c r="D87" s="129"/>
    </row>
    <row r="88" spans="1:4" x14ac:dyDescent="0.2">
      <c r="A88" s="148" t="s">
        <v>58</v>
      </c>
      <c r="B88" s="2"/>
      <c r="C88" s="11"/>
      <c r="D88" s="129"/>
    </row>
    <row r="89" spans="1:4" x14ac:dyDescent="0.2">
      <c r="A89" s="148" t="s">
        <v>59</v>
      </c>
      <c r="B89" s="2"/>
      <c r="C89" s="11"/>
      <c r="D89" s="129"/>
    </row>
    <row r="90" spans="1:4" x14ac:dyDescent="0.2">
      <c r="A90" s="148" t="s">
        <v>60</v>
      </c>
      <c r="B90" s="2"/>
      <c r="C90" s="11"/>
      <c r="D90" s="129"/>
    </row>
    <row r="91" spans="1:4" x14ac:dyDescent="0.2">
      <c r="A91" s="148" t="s">
        <v>61</v>
      </c>
      <c r="B91" s="2"/>
      <c r="C91" s="11"/>
      <c r="D91" s="129"/>
    </row>
    <row r="92" spans="1:4" x14ac:dyDescent="0.2">
      <c r="A92" s="148" t="s">
        <v>62</v>
      </c>
      <c r="B92" s="2"/>
      <c r="C92" s="11"/>
      <c r="D92" s="129"/>
    </row>
    <row r="93" spans="1:4" x14ac:dyDescent="0.2">
      <c r="A93" s="148" t="s">
        <v>63</v>
      </c>
      <c r="B93" s="2"/>
      <c r="C93" s="11"/>
      <c r="D93" s="129"/>
    </row>
    <row r="94" spans="1:4" x14ac:dyDescent="0.2">
      <c r="A94" s="148" t="s">
        <v>64</v>
      </c>
      <c r="B94" s="2"/>
      <c r="C94" s="11"/>
      <c r="D94" s="129"/>
    </row>
    <row r="95" spans="1:4" x14ac:dyDescent="0.2">
      <c r="A95" s="148" t="s">
        <v>65</v>
      </c>
      <c r="B95" s="2"/>
      <c r="C95" s="11"/>
      <c r="D95" s="129"/>
    </row>
    <row r="96" spans="1:4" x14ac:dyDescent="0.2">
      <c r="A96" s="148" t="s">
        <v>66</v>
      </c>
      <c r="B96" s="2"/>
      <c r="C96" s="11"/>
      <c r="D96" s="129"/>
    </row>
    <row r="97" spans="1:4" x14ac:dyDescent="0.2">
      <c r="A97" s="148" t="s">
        <v>67</v>
      </c>
      <c r="B97" s="5"/>
      <c r="C97" s="11"/>
      <c r="D97" s="129"/>
    </row>
    <row r="98" spans="1:4" x14ac:dyDescent="0.2">
      <c r="A98" s="148" t="s">
        <v>68</v>
      </c>
      <c r="B98" s="2"/>
      <c r="C98" s="11"/>
      <c r="D98" s="129"/>
    </row>
    <row r="99" spans="1:4" x14ac:dyDescent="0.2">
      <c r="A99" s="148" t="s">
        <v>69</v>
      </c>
      <c r="B99" s="2"/>
      <c r="C99" s="11"/>
      <c r="D99" s="129"/>
    </row>
    <row r="100" spans="1:4" x14ac:dyDescent="0.2">
      <c r="A100" s="148" t="s">
        <v>70</v>
      </c>
      <c r="B100" s="2"/>
      <c r="C100" s="11"/>
      <c r="D100" s="129"/>
    </row>
    <row r="101" spans="1:4" x14ac:dyDescent="0.2">
      <c r="A101" s="148" t="s">
        <v>71</v>
      </c>
      <c r="B101" s="2"/>
      <c r="C101" s="11"/>
      <c r="D101" s="129"/>
    </row>
    <row r="102" spans="1:4" x14ac:dyDescent="0.2">
      <c r="A102" s="148" t="s">
        <v>72</v>
      </c>
      <c r="B102" s="2"/>
      <c r="C102" s="11"/>
      <c r="D102" s="129"/>
    </row>
    <row r="103" spans="1:4" x14ac:dyDescent="0.2">
      <c r="A103" s="148" t="s">
        <v>73</v>
      </c>
      <c r="B103" s="2"/>
      <c r="C103" s="11"/>
      <c r="D103" s="129"/>
    </row>
    <row r="104" spans="1:4" x14ac:dyDescent="0.2">
      <c r="A104" s="148" t="s">
        <v>74</v>
      </c>
      <c r="B104" s="2"/>
      <c r="C104" s="11"/>
      <c r="D104" s="129"/>
    </row>
    <row r="105" spans="1:4" x14ac:dyDescent="0.2">
      <c r="A105" s="148" t="s">
        <v>75</v>
      </c>
      <c r="B105" s="2"/>
      <c r="C105" s="11"/>
      <c r="D105" s="129"/>
    </row>
    <row r="106" spans="1:4" x14ac:dyDescent="0.2">
      <c r="A106" s="148" t="s">
        <v>76</v>
      </c>
      <c r="B106" s="2"/>
      <c r="C106" s="11"/>
      <c r="D106" s="129"/>
    </row>
    <row r="107" spans="1:4" x14ac:dyDescent="0.2">
      <c r="A107" s="148" t="s">
        <v>77</v>
      </c>
      <c r="B107" s="2"/>
      <c r="C107" s="11"/>
      <c r="D107" s="129"/>
    </row>
    <row r="108" spans="1:4" x14ac:dyDescent="0.2">
      <c r="A108" s="148" t="s">
        <v>78</v>
      </c>
      <c r="B108" s="2"/>
      <c r="C108" s="11"/>
      <c r="D108" s="129"/>
    </row>
    <row r="109" spans="1:4" x14ac:dyDescent="0.2">
      <c r="A109" s="148" t="s">
        <v>79</v>
      </c>
      <c r="B109" s="2"/>
      <c r="C109" s="11"/>
      <c r="D109" s="129"/>
    </row>
    <row r="110" spans="1:4" x14ac:dyDescent="0.2">
      <c r="A110" s="148" t="s">
        <v>80</v>
      </c>
      <c r="B110" s="5"/>
      <c r="C110" s="11"/>
      <c r="D110" s="129"/>
    </row>
    <row r="111" spans="1:4" x14ac:dyDescent="0.2">
      <c r="A111" s="148" t="s">
        <v>81</v>
      </c>
      <c r="B111" s="2"/>
      <c r="C111" s="11"/>
      <c r="D111" s="129"/>
    </row>
    <row r="112" spans="1:4" x14ac:dyDescent="0.2">
      <c r="A112" s="148" t="s">
        <v>82</v>
      </c>
      <c r="B112" s="2"/>
      <c r="C112" s="11"/>
      <c r="D112" s="129"/>
    </row>
    <row r="113" spans="1:4" x14ac:dyDescent="0.2">
      <c r="A113" s="148" t="s">
        <v>83</v>
      </c>
      <c r="B113" s="2"/>
      <c r="C113" s="11"/>
      <c r="D113" s="129"/>
    </row>
    <row r="114" spans="1:4" x14ac:dyDescent="0.2">
      <c r="A114" s="148" t="s">
        <v>84</v>
      </c>
      <c r="B114" s="2"/>
      <c r="C114" s="11"/>
      <c r="D114" s="129"/>
    </row>
    <row r="115" spans="1:4" x14ac:dyDescent="0.2">
      <c r="A115" s="148" t="s">
        <v>85</v>
      </c>
      <c r="B115" s="2"/>
      <c r="C115" s="11"/>
      <c r="D115" s="129"/>
    </row>
    <row r="116" spans="1:4" x14ac:dyDescent="0.2">
      <c r="A116" s="148" t="s">
        <v>86</v>
      </c>
      <c r="B116" s="2"/>
      <c r="C116" s="11"/>
      <c r="D116" s="129"/>
    </row>
    <row r="117" spans="1:4" x14ac:dyDescent="0.2">
      <c r="A117" s="148" t="s">
        <v>87</v>
      </c>
      <c r="B117" s="2"/>
      <c r="C117" s="11"/>
      <c r="D117" s="129"/>
    </row>
    <row r="118" spans="1:4" x14ac:dyDescent="0.2">
      <c r="A118" s="148" t="s">
        <v>88</v>
      </c>
      <c r="B118" s="2"/>
      <c r="C118" s="11"/>
      <c r="D118" s="129"/>
    </row>
    <row r="119" spans="1:4" x14ac:dyDescent="0.2">
      <c r="A119" s="148" t="s">
        <v>89</v>
      </c>
      <c r="B119" s="2"/>
      <c r="C119" s="11"/>
      <c r="D119" s="129"/>
    </row>
    <row r="120" spans="1:4" x14ac:dyDescent="0.2">
      <c r="A120" s="148" t="s">
        <v>90</v>
      </c>
      <c r="B120" s="2"/>
      <c r="C120" s="11"/>
      <c r="D120" s="129"/>
    </row>
    <row r="121" spans="1:4" x14ac:dyDescent="0.2">
      <c r="A121" s="148" t="s">
        <v>91</v>
      </c>
      <c r="B121" s="2"/>
      <c r="C121" s="11"/>
      <c r="D121" s="129"/>
    </row>
    <row r="122" spans="1:4" x14ac:dyDescent="0.2">
      <c r="A122" s="148" t="s">
        <v>92</v>
      </c>
      <c r="B122" s="2"/>
      <c r="C122" s="11"/>
      <c r="D122" s="129"/>
    </row>
    <row r="123" spans="1:4" x14ac:dyDescent="0.2">
      <c r="A123" s="148" t="s">
        <v>93</v>
      </c>
      <c r="B123" s="5"/>
      <c r="C123" s="11"/>
      <c r="D123" s="129"/>
    </row>
    <row r="124" spans="1:4" x14ac:dyDescent="0.2">
      <c r="A124" s="148" t="s">
        <v>94</v>
      </c>
      <c r="B124" s="2"/>
      <c r="C124" s="11"/>
      <c r="D124" s="129"/>
    </row>
    <row r="125" spans="1:4" x14ac:dyDescent="0.2">
      <c r="A125" s="148" t="s">
        <v>95</v>
      </c>
      <c r="B125" s="2"/>
      <c r="C125" s="11"/>
      <c r="D125" s="129"/>
    </row>
    <row r="126" spans="1:4" x14ac:dyDescent="0.2">
      <c r="A126" s="148" t="s">
        <v>96</v>
      </c>
      <c r="B126" s="2"/>
      <c r="C126" s="11"/>
      <c r="D126" s="129"/>
    </row>
    <row r="127" spans="1:4" x14ac:dyDescent="0.2">
      <c r="A127" s="148" t="s">
        <v>97</v>
      </c>
      <c r="B127" s="2"/>
      <c r="C127" s="11"/>
      <c r="D127" s="129"/>
    </row>
    <row r="128" spans="1:4" x14ac:dyDescent="0.2">
      <c r="A128" s="148" t="s">
        <v>98</v>
      </c>
      <c r="B128" s="2"/>
      <c r="C128" s="11"/>
      <c r="D128" s="129"/>
    </row>
    <row r="129" spans="1:4" x14ac:dyDescent="0.2">
      <c r="A129" s="148" t="s">
        <v>99</v>
      </c>
      <c r="B129" s="2"/>
      <c r="C129" s="11"/>
      <c r="D129" s="129"/>
    </row>
    <row r="130" spans="1:4" x14ac:dyDescent="0.2">
      <c r="A130" s="148" t="s">
        <v>100</v>
      </c>
      <c r="B130" s="2"/>
      <c r="C130" s="11"/>
      <c r="D130" s="129"/>
    </row>
    <row r="131" spans="1:4" x14ac:dyDescent="0.2">
      <c r="A131" s="148" t="s">
        <v>101</v>
      </c>
      <c r="B131" s="2"/>
      <c r="C131" s="11"/>
      <c r="D131" s="129"/>
    </row>
    <row r="132" spans="1:4" x14ac:dyDescent="0.2">
      <c r="A132" s="148" t="s">
        <v>102</v>
      </c>
      <c r="B132" s="2"/>
      <c r="C132" s="11"/>
      <c r="D132" s="129"/>
    </row>
    <row r="133" spans="1:4" x14ac:dyDescent="0.2">
      <c r="A133" s="148" t="s">
        <v>103</v>
      </c>
      <c r="B133" s="2"/>
      <c r="C133" s="11"/>
      <c r="D133" s="129"/>
    </row>
    <row r="134" spans="1:4" x14ac:dyDescent="0.2">
      <c r="A134" s="148" t="s">
        <v>104</v>
      </c>
      <c r="B134" s="2"/>
      <c r="C134" s="11"/>
      <c r="D134" s="129"/>
    </row>
    <row r="135" spans="1:4" x14ac:dyDescent="0.2">
      <c r="A135" s="148" t="s">
        <v>105</v>
      </c>
      <c r="B135" s="2"/>
      <c r="C135" s="11"/>
      <c r="D135" s="129"/>
    </row>
    <row r="136" spans="1:4" x14ac:dyDescent="0.2">
      <c r="A136" s="148" t="s">
        <v>106</v>
      </c>
      <c r="B136" s="5"/>
      <c r="C136" s="11"/>
      <c r="D136" s="129"/>
    </row>
    <row r="137" spans="1:4" x14ac:dyDescent="0.2">
      <c r="A137" s="148" t="s">
        <v>107</v>
      </c>
      <c r="B137" s="2"/>
      <c r="C137" s="11"/>
      <c r="D137" s="129"/>
    </row>
    <row r="138" spans="1:4" x14ac:dyDescent="0.2">
      <c r="A138" s="148" t="s">
        <v>108</v>
      </c>
      <c r="B138" s="2"/>
      <c r="C138" s="11"/>
      <c r="D138" s="129"/>
    </row>
    <row r="139" spans="1:4" x14ac:dyDescent="0.2">
      <c r="A139" s="148" t="s">
        <v>109</v>
      </c>
      <c r="B139" s="2"/>
      <c r="C139" s="11"/>
      <c r="D139" s="129"/>
    </row>
    <row r="140" spans="1:4" x14ac:dyDescent="0.2">
      <c r="A140" s="148" t="s">
        <v>110</v>
      </c>
      <c r="B140" s="2"/>
      <c r="C140" s="11"/>
      <c r="D140" s="129"/>
    </row>
    <row r="141" spans="1:4" x14ac:dyDescent="0.2">
      <c r="A141" s="148" t="s">
        <v>111</v>
      </c>
      <c r="B141" s="2"/>
      <c r="C141" s="11"/>
      <c r="D141" s="129"/>
    </row>
    <row r="142" spans="1:4" x14ac:dyDescent="0.2">
      <c r="A142" s="148" t="s">
        <v>112</v>
      </c>
      <c r="B142" s="2"/>
      <c r="C142" s="11"/>
      <c r="D142" s="129"/>
    </row>
    <row r="143" spans="1:4" x14ac:dyDescent="0.2">
      <c r="A143" s="148" t="s">
        <v>113</v>
      </c>
      <c r="B143" s="2"/>
      <c r="C143" s="11"/>
      <c r="D143" s="129"/>
    </row>
    <row r="144" spans="1:4" x14ac:dyDescent="0.2">
      <c r="A144" s="148" t="s">
        <v>114</v>
      </c>
      <c r="B144" s="2"/>
      <c r="C144" s="11"/>
      <c r="D144" s="129"/>
    </row>
    <row r="145" spans="1:4" x14ac:dyDescent="0.2">
      <c r="A145" s="148" t="s">
        <v>115</v>
      </c>
      <c r="B145" s="2"/>
      <c r="C145" s="11"/>
      <c r="D145" s="129"/>
    </row>
    <row r="146" spans="1:4" x14ac:dyDescent="0.2">
      <c r="A146" s="148" t="s">
        <v>116</v>
      </c>
      <c r="B146" s="2"/>
      <c r="C146" s="11"/>
      <c r="D146" s="129"/>
    </row>
    <row r="147" spans="1:4" x14ac:dyDescent="0.2">
      <c r="A147" s="148" t="s">
        <v>117</v>
      </c>
      <c r="B147" s="2"/>
      <c r="C147" s="11"/>
      <c r="D147" s="129"/>
    </row>
    <row r="148" spans="1:4" x14ac:dyDescent="0.2">
      <c r="A148" s="148" t="s">
        <v>118</v>
      </c>
      <c r="B148" s="2"/>
      <c r="C148" s="11"/>
      <c r="D148" s="129"/>
    </row>
    <row r="149" spans="1:4" x14ac:dyDescent="0.2">
      <c r="A149" s="148" t="s">
        <v>119</v>
      </c>
      <c r="B149" s="5"/>
      <c r="C149" s="11"/>
      <c r="D149" s="129"/>
    </row>
    <row r="150" spans="1:4" x14ac:dyDescent="0.2">
      <c r="A150" s="148" t="s">
        <v>120</v>
      </c>
      <c r="B150" s="2"/>
      <c r="C150" s="11"/>
      <c r="D150" s="129"/>
    </row>
    <row r="151" spans="1:4" x14ac:dyDescent="0.2">
      <c r="A151" s="148" t="s">
        <v>121</v>
      </c>
      <c r="B151" s="2"/>
      <c r="C151" s="11"/>
      <c r="D151" s="129"/>
    </row>
    <row r="152" spans="1:4" x14ac:dyDescent="0.2">
      <c r="A152" s="148" t="s">
        <v>122</v>
      </c>
      <c r="B152" s="2"/>
      <c r="C152" s="11"/>
      <c r="D152" s="129"/>
    </row>
    <row r="153" spans="1:4" x14ac:dyDescent="0.2">
      <c r="A153" s="148" t="s">
        <v>123</v>
      </c>
      <c r="B153" s="2"/>
      <c r="C153" s="11"/>
      <c r="D153" s="129"/>
    </row>
    <row r="154" spans="1:4" x14ac:dyDescent="0.2">
      <c r="A154" s="148" t="s">
        <v>124</v>
      </c>
      <c r="B154" s="2"/>
      <c r="C154" s="11"/>
      <c r="D154" s="129"/>
    </row>
    <row r="155" spans="1:4" x14ac:dyDescent="0.2">
      <c r="A155" s="148" t="s">
        <v>125</v>
      </c>
      <c r="B155" s="2"/>
      <c r="C155" s="11"/>
      <c r="D155" s="129"/>
    </row>
    <row r="156" spans="1:4" x14ac:dyDescent="0.2">
      <c r="A156" s="148" t="s">
        <v>126</v>
      </c>
      <c r="B156" s="2"/>
      <c r="C156" s="11"/>
      <c r="D156" s="129"/>
    </row>
    <row r="157" spans="1:4" x14ac:dyDescent="0.2">
      <c r="A157" s="148" t="s">
        <v>127</v>
      </c>
      <c r="B157" s="2"/>
      <c r="C157" s="11"/>
      <c r="D157" s="129"/>
    </row>
    <row r="158" spans="1:4" x14ac:dyDescent="0.2">
      <c r="A158" s="148" t="s">
        <v>128</v>
      </c>
      <c r="B158" s="2"/>
      <c r="C158" s="11"/>
      <c r="D158" s="129"/>
    </row>
    <row r="159" spans="1:4" x14ac:dyDescent="0.2">
      <c r="A159" s="148" t="s">
        <v>129</v>
      </c>
      <c r="B159" s="2"/>
      <c r="C159" s="11"/>
      <c r="D159" s="129"/>
    </row>
    <row r="160" spans="1:4" x14ac:dyDescent="0.2">
      <c r="A160" s="148" t="s">
        <v>130</v>
      </c>
      <c r="B160" s="2"/>
      <c r="C160" s="11"/>
      <c r="D160" s="129"/>
    </row>
    <row r="161" spans="1:4" x14ac:dyDescent="0.2">
      <c r="A161" s="148" t="s">
        <v>131</v>
      </c>
      <c r="B161" s="2"/>
      <c r="C161" s="11"/>
      <c r="D161" s="129"/>
    </row>
    <row r="162" spans="1:4" x14ac:dyDescent="0.2">
      <c r="A162" s="148" t="s">
        <v>132</v>
      </c>
      <c r="B162" s="5"/>
      <c r="C162" s="11"/>
      <c r="D162" s="129"/>
    </row>
    <row r="163" spans="1:4" x14ac:dyDescent="0.2">
      <c r="A163" s="148" t="s">
        <v>133</v>
      </c>
      <c r="B163" s="2"/>
      <c r="C163" s="11"/>
      <c r="D163" s="129"/>
    </row>
    <row r="164" spans="1:4" x14ac:dyDescent="0.2">
      <c r="A164" s="148" t="s">
        <v>134</v>
      </c>
      <c r="B164" s="2"/>
      <c r="C164" s="11"/>
      <c r="D164" s="129"/>
    </row>
    <row r="165" spans="1:4" x14ac:dyDescent="0.2">
      <c r="A165" s="148" t="s">
        <v>135</v>
      </c>
      <c r="B165" s="2"/>
      <c r="C165" s="11"/>
      <c r="D165" s="129"/>
    </row>
    <row r="166" spans="1:4" x14ac:dyDescent="0.2">
      <c r="A166" s="148" t="s">
        <v>136</v>
      </c>
      <c r="B166" s="2"/>
      <c r="C166" s="11"/>
      <c r="D166" s="129"/>
    </row>
    <row r="167" spans="1:4" x14ac:dyDescent="0.2">
      <c r="A167" s="148" t="s">
        <v>137</v>
      </c>
      <c r="B167" s="2"/>
      <c r="C167" s="11"/>
      <c r="D167" s="129"/>
    </row>
    <row r="168" spans="1:4" x14ac:dyDescent="0.2">
      <c r="A168" s="148" t="s">
        <v>138</v>
      </c>
      <c r="B168" s="2"/>
      <c r="C168" s="11"/>
      <c r="D168" s="129"/>
    </row>
    <row r="169" spans="1:4" x14ac:dyDescent="0.2">
      <c r="A169" s="148" t="s">
        <v>139</v>
      </c>
      <c r="B169" s="2"/>
      <c r="C169" s="11"/>
      <c r="D169" s="129"/>
    </row>
    <row r="170" spans="1:4" x14ac:dyDescent="0.2">
      <c r="A170" s="148" t="s">
        <v>140</v>
      </c>
      <c r="B170" s="2"/>
      <c r="C170" s="11"/>
      <c r="D170" s="129"/>
    </row>
    <row r="171" spans="1:4" x14ac:dyDescent="0.2">
      <c r="A171" s="148" t="s">
        <v>141</v>
      </c>
      <c r="B171" s="2"/>
      <c r="C171" s="11"/>
      <c r="D171" s="129"/>
    </row>
    <row r="172" spans="1:4" x14ac:dyDescent="0.2">
      <c r="A172" s="148" t="s">
        <v>142</v>
      </c>
      <c r="B172" s="2"/>
      <c r="C172" s="11"/>
      <c r="D172" s="129"/>
    </row>
    <row r="173" spans="1:4" x14ac:dyDescent="0.2">
      <c r="A173" s="148" t="s">
        <v>143</v>
      </c>
      <c r="B173" s="2"/>
      <c r="C173" s="11"/>
      <c r="D173" s="129"/>
    </row>
    <row r="174" spans="1:4" x14ac:dyDescent="0.2">
      <c r="A174" s="148" t="s">
        <v>144</v>
      </c>
      <c r="B174" s="2"/>
      <c r="C174" s="11"/>
      <c r="D174" s="129"/>
    </row>
    <row r="175" spans="1:4" x14ac:dyDescent="0.2">
      <c r="A175" s="148" t="s">
        <v>145</v>
      </c>
      <c r="B175" s="5"/>
      <c r="C175" s="11"/>
      <c r="D175" s="129"/>
    </row>
    <row r="176" spans="1:4" x14ac:dyDescent="0.2">
      <c r="A176" s="148" t="s">
        <v>146</v>
      </c>
      <c r="B176" s="2"/>
      <c r="C176" s="11"/>
      <c r="D176" s="129"/>
    </row>
    <row r="177" spans="1:4" x14ac:dyDescent="0.2">
      <c r="A177" s="148" t="s">
        <v>147</v>
      </c>
      <c r="B177" s="2"/>
      <c r="C177" s="11"/>
      <c r="D177" s="129"/>
    </row>
    <row r="178" spans="1:4" x14ac:dyDescent="0.2">
      <c r="A178" s="148" t="s">
        <v>148</v>
      </c>
      <c r="B178" s="2"/>
      <c r="C178" s="11"/>
      <c r="D178" s="129"/>
    </row>
    <row r="179" spans="1:4" x14ac:dyDescent="0.2">
      <c r="A179" s="148" t="s">
        <v>149</v>
      </c>
      <c r="B179" s="2"/>
      <c r="C179" s="11"/>
      <c r="D179" s="129"/>
    </row>
    <row r="180" spans="1:4" x14ac:dyDescent="0.2">
      <c r="A180" s="148" t="s">
        <v>150</v>
      </c>
      <c r="B180" s="2"/>
      <c r="C180" s="11"/>
    </row>
    <row r="181" spans="1:4" ht="13.5" thickBot="1" x14ac:dyDescent="0.25">
      <c r="A181" s="149" t="s">
        <v>151</v>
      </c>
      <c r="B181" s="117"/>
      <c r="C181" s="118"/>
    </row>
    <row r="182" spans="1:4" x14ac:dyDescent="0.2">
      <c r="A182" s="147" t="s">
        <v>307</v>
      </c>
      <c r="B182" s="5"/>
      <c r="C182" s="11"/>
    </row>
    <row r="183" spans="1:4" x14ac:dyDescent="0.2">
      <c r="A183" s="148" t="s">
        <v>308</v>
      </c>
      <c r="B183" s="2"/>
      <c r="C183" s="11"/>
    </row>
    <row r="184" spans="1:4" x14ac:dyDescent="0.2">
      <c r="A184" s="148" t="s">
        <v>309</v>
      </c>
      <c r="B184" s="2"/>
      <c r="C184" s="11"/>
    </row>
    <row r="185" spans="1:4" x14ac:dyDescent="0.2">
      <c r="A185" s="148" t="s">
        <v>310</v>
      </c>
      <c r="B185" s="2"/>
      <c r="C185" s="11"/>
    </row>
    <row r="186" spans="1:4" x14ac:dyDescent="0.2">
      <c r="A186" s="148" t="s">
        <v>311</v>
      </c>
      <c r="B186" s="2"/>
      <c r="C186" s="11"/>
    </row>
    <row r="187" spans="1:4" x14ac:dyDescent="0.2">
      <c r="A187" s="147" t="s">
        <v>312</v>
      </c>
      <c r="B187" s="5"/>
      <c r="C187" s="11"/>
    </row>
    <row r="188" spans="1:4" x14ac:dyDescent="0.2">
      <c r="A188" s="148" t="s">
        <v>313</v>
      </c>
      <c r="B188" s="2"/>
      <c r="C188" s="11"/>
    </row>
    <row r="189" spans="1:4" x14ac:dyDescent="0.2">
      <c r="A189" s="148" t="s">
        <v>314</v>
      </c>
      <c r="B189" s="2"/>
      <c r="C189" s="11"/>
    </row>
    <row r="190" spans="1:4" x14ac:dyDescent="0.2">
      <c r="A190" s="148" t="s">
        <v>315</v>
      </c>
      <c r="B190" s="2"/>
      <c r="C190" s="11"/>
    </row>
    <row r="191" spans="1:4" x14ac:dyDescent="0.2">
      <c r="A191" s="148" t="s">
        <v>316</v>
      </c>
      <c r="B191" s="2"/>
      <c r="C191" s="11"/>
    </row>
    <row r="192" spans="1:4" x14ac:dyDescent="0.2">
      <c r="A192" s="147" t="s">
        <v>317</v>
      </c>
      <c r="B192" s="5"/>
      <c r="C192" s="11"/>
    </row>
    <row r="193" spans="1:3" x14ac:dyDescent="0.2">
      <c r="A193" s="148" t="s">
        <v>318</v>
      </c>
      <c r="B193" s="2"/>
      <c r="C193" s="11"/>
    </row>
    <row r="194" spans="1:3" x14ac:dyDescent="0.2">
      <c r="A194" s="148" t="s">
        <v>319</v>
      </c>
      <c r="B194" s="2"/>
      <c r="C194" s="11"/>
    </row>
    <row r="195" spans="1:3" x14ac:dyDescent="0.2">
      <c r="A195" s="148" t="s">
        <v>320</v>
      </c>
      <c r="B195" s="2"/>
      <c r="C195" s="11"/>
    </row>
    <row r="196" spans="1:3" x14ac:dyDescent="0.2">
      <c r="A196" s="148" t="s">
        <v>321</v>
      </c>
      <c r="B196" s="2"/>
      <c r="C196" s="11"/>
    </row>
    <row r="197" spans="1:3" x14ac:dyDescent="0.2">
      <c r="A197" s="147" t="s">
        <v>322</v>
      </c>
      <c r="B197" s="5"/>
      <c r="C197" s="11"/>
    </row>
    <row r="198" spans="1:3" x14ac:dyDescent="0.2">
      <c r="A198" s="148" t="s">
        <v>323</v>
      </c>
      <c r="B198" s="2"/>
      <c r="C198" s="11"/>
    </row>
    <row r="199" spans="1:3" x14ac:dyDescent="0.2">
      <c r="A199" s="148" t="s">
        <v>324</v>
      </c>
      <c r="B199" s="2"/>
      <c r="C199" s="11"/>
    </row>
    <row r="200" spans="1:3" x14ac:dyDescent="0.2">
      <c r="A200" s="148" t="s">
        <v>325</v>
      </c>
      <c r="B200" s="2"/>
      <c r="C200" s="11"/>
    </row>
    <row r="201" spans="1:3" x14ac:dyDescent="0.2">
      <c r="A201" s="148" t="s">
        <v>326</v>
      </c>
      <c r="B201" s="2"/>
      <c r="C201" s="11"/>
    </row>
    <row r="202" spans="1:3" x14ac:dyDescent="0.2">
      <c r="A202" s="147" t="s">
        <v>327</v>
      </c>
      <c r="B202" s="5"/>
      <c r="C202" s="11"/>
    </row>
    <row r="203" spans="1:3" x14ac:dyDescent="0.2">
      <c r="A203" s="148" t="s">
        <v>328</v>
      </c>
      <c r="B203" s="2"/>
      <c r="C203" s="11"/>
    </row>
    <row r="204" spans="1:3" x14ac:dyDescent="0.2">
      <c r="A204" s="148" t="s">
        <v>329</v>
      </c>
      <c r="B204" s="2"/>
      <c r="C204" s="11"/>
    </row>
    <row r="205" spans="1:3" x14ac:dyDescent="0.2">
      <c r="A205" s="148" t="s">
        <v>330</v>
      </c>
      <c r="B205" s="2"/>
      <c r="C205" s="11"/>
    </row>
    <row r="206" spans="1:3" x14ac:dyDescent="0.2">
      <c r="A206" s="148" t="s">
        <v>331</v>
      </c>
      <c r="B206" s="2"/>
      <c r="C206" s="11"/>
    </row>
    <row r="207" spans="1:3" x14ac:dyDescent="0.2">
      <c r="A207" s="147" t="s">
        <v>332</v>
      </c>
      <c r="B207" s="5"/>
      <c r="C207" s="11"/>
    </row>
    <row r="208" spans="1:3" x14ac:dyDescent="0.2">
      <c r="A208" s="148" t="s">
        <v>333</v>
      </c>
      <c r="B208" s="2"/>
      <c r="C208" s="11"/>
    </row>
    <row r="209" spans="1:3" x14ac:dyDescent="0.2">
      <c r="A209" s="148" t="s">
        <v>334</v>
      </c>
      <c r="B209" s="2"/>
      <c r="C209" s="11"/>
    </row>
    <row r="210" spans="1:3" x14ac:dyDescent="0.2">
      <c r="A210" s="148" t="s">
        <v>335</v>
      </c>
      <c r="B210" s="2"/>
      <c r="C210" s="11"/>
    </row>
    <row r="211" spans="1:3" x14ac:dyDescent="0.2">
      <c r="A211" s="148" t="s">
        <v>336</v>
      </c>
      <c r="B211" s="2"/>
      <c r="C211" s="11"/>
    </row>
    <row r="212" spans="1:3" x14ac:dyDescent="0.2">
      <c r="A212" s="147" t="s">
        <v>337</v>
      </c>
      <c r="B212" s="5"/>
      <c r="C212" s="11"/>
    </row>
    <row r="213" spans="1:3" x14ac:dyDescent="0.2">
      <c r="A213" s="148" t="s">
        <v>338</v>
      </c>
      <c r="B213" s="2"/>
      <c r="C213" s="11"/>
    </row>
    <row r="214" spans="1:3" x14ac:dyDescent="0.2">
      <c r="A214" s="148" t="s">
        <v>339</v>
      </c>
      <c r="B214" s="2"/>
      <c r="C214" s="11"/>
    </row>
    <row r="215" spans="1:3" x14ac:dyDescent="0.2">
      <c r="A215" s="148" t="s">
        <v>340</v>
      </c>
      <c r="B215" s="2"/>
      <c r="C215" s="11"/>
    </row>
    <row r="216" spans="1:3" x14ac:dyDescent="0.2">
      <c r="A216" s="148" t="s">
        <v>341</v>
      </c>
      <c r="B216" s="2"/>
      <c r="C216" s="11"/>
    </row>
    <row r="217" spans="1:3" x14ac:dyDescent="0.2">
      <c r="A217" s="147" t="s">
        <v>342</v>
      </c>
      <c r="B217" s="5"/>
      <c r="C217" s="11"/>
    </row>
    <row r="218" spans="1:3" x14ac:dyDescent="0.2">
      <c r="A218" s="148" t="s">
        <v>343</v>
      </c>
      <c r="B218" s="2"/>
      <c r="C218" s="11"/>
    </row>
    <row r="219" spans="1:3" x14ac:dyDescent="0.2">
      <c r="A219" s="148" t="s">
        <v>344</v>
      </c>
      <c r="B219" s="2"/>
      <c r="C219" s="11"/>
    </row>
    <row r="220" spans="1:3" x14ac:dyDescent="0.2">
      <c r="A220" s="148" t="s">
        <v>345</v>
      </c>
      <c r="B220" s="2"/>
      <c r="C220" s="11"/>
    </row>
    <row r="221" spans="1:3" x14ac:dyDescent="0.2">
      <c r="A221" s="148" t="s">
        <v>346</v>
      </c>
      <c r="B221" s="2"/>
      <c r="C221" s="11"/>
    </row>
    <row r="222" spans="1:3" x14ac:dyDescent="0.2">
      <c r="A222" s="147" t="s">
        <v>347</v>
      </c>
      <c r="B222" s="5"/>
      <c r="C222" s="11"/>
    </row>
    <row r="223" spans="1:3" x14ac:dyDescent="0.2">
      <c r="A223" s="148" t="s">
        <v>348</v>
      </c>
      <c r="B223" s="2"/>
      <c r="C223" s="11"/>
    </row>
    <row r="224" spans="1:3" x14ac:dyDescent="0.2">
      <c r="A224" s="148" t="s">
        <v>349</v>
      </c>
      <c r="B224" s="2"/>
      <c r="C224" s="11"/>
    </row>
    <row r="225" spans="1:3" x14ac:dyDescent="0.2">
      <c r="A225" s="148" t="s">
        <v>350</v>
      </c>
      <c r="B225" s="2"/>
      <c r="C225" s="11"/>
    </row>
    <row r="226" spans="1:3" x14ac:dyDescent="0.2">
      <c r="A226" s="148" t="s">
        <v>351</v>
      </c>
      <c r="B226" s="2"/>
      <c r="C226" s="11"/>
    </row>
    <row r="227" spans="1:3" x14ac:dyDescent="0.2">
      <c r="A227" s="147" t="s">
        <v>352</v>
      </c>
      <c r="B227" s="5"/>
      <c r="C227" s="11"/>
    </row>
    <row r="228" spans="1:3" x14ac:dyDescent="0.2">
      <c r="A228" s="148" t="s">
        <v>353</v>
      </c>
      <c r="B228" s="2"/>
      <c r="C228" s="11"/>
    </row>
    <row r="229" spans="1:3" x14ac:dyDescent="0.2">
      <c r="A229" s="148" t="s">
        <v>354</v>
      </c>
      <c r="B229" s="2"/>
      <c r="C229" s="11"/>
    </row>
    <row r="230" spans="1:3" x14ac:dyDescent="0.2">
      <c r="A230" s="148" t="s">
        <v>355</v>
      </c>
      <c r="B230" s="2"/>
      <c r="C230" s="11"/>
    </row>
    <row r="231" spans="1:3" x14ac:dyDescent="0.2">
      <c r="A231" s="148" t="s">
        <v>356</v>
      </c>
      <c r="B231" s="2"/>
      <c r="C231" s="11"/>
    </row>
    <row r="232" spans="1:3" x14ac:dyDescent="0.2">
      <c r="A232" s="147" t="s">
        <v>357</v>
      </c>
      <c r="B232" s="5"/>
      <c r="C232" s="11"/>
    </row>
    <row r="233" spans="1:3" x14ac:dyDescent="0.2">
      <c r="A233" s="148" t="s">
        <v>358</v>
      </c>
      <c r="B233" s="2"/>
      <c r="C233" s="11"/>
    </row>
    <row r="234" spans="1:3" x14ac:dyDescent="0.2">
      <c r="A234" s="148" t="s">
        <v>359</v>
      </c>
      <c r="B234" s="2"/>
      <c r="C234" s="11"/>
    </row>
    <row r="235" spans="1:3" x14ac:dyDescent="0.2">
      <c r="A235" s="148" t="s">
        <v>360</v>
      </c>
      <c r="B235" s="2"/>
      <c r="C235" s="11"/>
    </row>
    <row r="236" spans="1:3" x14ac:dyDescent="0.2">
      <c r="A236" s="148" t="s">
        <v>361</v>
      </c>
      <c r="B236" s="2"/>
      <c r="C236" s="11"/>
    </row>
    <row r="237" spans="1:3" x14ac:dyDescent="0.2">
      <c r="A237" s="147" t="s">
        <v>362</v>
      </c>
      <c r="B237" s="5"/>
      <c r="C237" s="11"/>
    </row>
    <row r="238" spans="1:3" x14ac:dyDescent="0.2">
      <c r="A238" s="148" t="s">
        <v>363</v>
      </c>
      <c r="B238" s="2"/>
      <c r="C238" s="11"/>
    </row>
    <row r="239" spans="1:3" x14ac:dyDescent="0.2">
      <c r="A239" s="148" t="s">
        <v>364</v>
      </c>
      <c r="B239" s="2"/>
      <c r="C239" s="11"/>
    </row>
    <row r="240" spans="1:3" x14ac:dyDescent="0.2">
      <c r="A240" s="148" t="s">
        <v>365</v>
      </c>
      <c r="B240" s="2"/>
      <c r="C240" s="11"/>
    </row>
    <row r="241" spans="1:3" x14ac:dyDescent="0.2">
      <c r="A241" s="148" t="s">
        <v>366</v>
      </c>
      <c r="B241" s="2"/>
      <c r="C241" s="11"/>
    </row>
    <row r="242" spans="1:3" x14ac:dyDescent="0.2">
      <c r="A242" s="147" t="s">
        <v>367</v>
      </c>
      <c r="B242" s="5"/>
      <c r="C242" s="11"/>
    </row>
    <row r="243" spans="1:3" x14ac:dyDescent="0.2">
      <c r="A243" s="148" t="s">
        <v>368</v>
      </c>
      <c r="B243" s="2"/>
      <c r="C243" s="11"/>
    </row>
    <row r="244" spans="1:3" x14ac:dyDescent="0.2">
      <c r="A244" s="148" t="s">
        <v>369</v>
      </c>
      <c r="B244" s="2"/>
      <c r="C244" s="11"/>
    </row>
    <row r="245" spans="1:3" x14ac:dyDescent="0.2">
      <c r="A245" s="148" t="s">
        <v>370</v>
      </c>
      <c r="B245" s="2"/>
      <c r="C245" s="11"/>
    </row>
    <row r="246" spans="1:3" x14ac:dyDescent="0.2">
      <c r="A246" s="148" t="s">
        <v>371</v>
      </c>
      <c r="B246" s="2"/>
      <c r="C246" s="11"/>
    </row>
    <row r="247" spans="1:3" x14ac:dyDescent="0.2">
      <c r="A247" s="147" t="s">
        <v>372</v>
      </c>
      <c r="B247" s="5"/>
      <c r="C247" s="11"/>
    </row>
    <row r="248" spans="1:3" x14ac:dyDescent="0.2">
      <c r="A248" s="148" t="s">
        <v>373</v>
      </c>
      <c r="B248" s="2"/>
      <c r="C248" s="11"/>
    </row>
    <row r="249" spans="1:3" x14ac:dyDescent="0.2">
      <c r="A249" s="148" t="s">
        <v>374</v>
      </c>
      <c r="B249" s="2"/>
      <c r="C249" s="11"/>
    </row>
    <row r="250" spans="1:3" x14ac:dyDescent="0.2">
      <c r="A250" s="148" t="s">
        <v>375</v>
      </c>
      <c r="B250" s="2"/>
      <c r="C250" s="11"/>
    </row>
    <row r="251" spans="1:3" x14ac:dyDescent="0.2">
      <c r="A251" s="148" t="s">
        <v>376</v>
      </c>
      <c r="B251" s="2"/>
      <c r="C251" s="11"/>
    </row>
    <row r="252" spans="1:3" x14ac:dyDescent="0.2">
      <c r="A252" s="147" t="s">
        <v>377</v>
      </c>
      <c r="B252" s="5"/>
      <c r="C252" s="11"/>
    </row>
    <row r="253" spans="1:3" x14ac:dyDescent="0.2">
      <c r="A253" s="148" t="s">
        <v>378</v>
      </c>
      <c r="B253" s="2"/>
      <c r="C253" s="11"/>
    </row>
    <row r="254" spans="1:3" x14ac:dyDescent="0.2">
      <c r="A254" s="148" t="s">
        <v>379</v>
      </c>
      <c r="B254" s="2"/>
      <c r="C254" s="11"/>
    </row>
    <row r="255" spans="1:3" x14ac:dyDescent="0.2">
      <c r="A255" s="148" t="s">
        <v>380</v>
      </c>
      <c r="B255" s="2"/>
      <c r="C255" s="11"/>
    </row>
    <row r="256" spans="1:3" x14ac:dyDescent="0.2">
      <c r="A256" s="148" t="s">
        <v>381</v>
      </c>
      <c r="B256" s="2"/>
      <c r="C256" s="11"/>
    </row>
    <row r="257" spans="1:3" x14ac:dyDescent="0.2">
      <c r="A257" s="147" t="s">
        <v>382</v>
      </c>
      <c r="B257" s="5"/>
      <c r="C257" s="11"/>
    </row>
    <row r="258" spans="1:3" x14ac:dyDescent="0.2">
      <c r="A258" s="148" t="s">
        <v>383</v>
      </c>
      <c r="B258" s="2"/>
      <c r="C258" s="11"/>
    </row>
    <row r="259" spans="1:3" x14ac:dyDescent="0.2">
      <c r="A259" s="148" t="s">
        <v>384</v>
      </c>
      <c r="B259" s="2"/>
      <c r="C259" s="11"/>
    </row>
    <row r="260" spans="1:3" x14ac:dyDescent="0.2">
      <c r="A260" s="148" t="s">
        <v>385</v>
      </c>
      <c r="B260" s="2"/>
      <c r="C260" s="11"/>
    </row>
    <row r="261" spans="1:3" x14ac:dyDescent="0.2">
      <c r="A261" s="148" t="s">
        <v>386</v>
      </c>
      <c r="B261" s="2"/>
      <c r="C261" s="11"/>
    </row>
    <row r="262" spans="1:3" x14ac:dyDescent="0.2">
      <c r="A262" s="147" t="s">
        <v>387</v>
      </c>
      <c r="B262" s="5"/>
      <c r="C262" s="11"/>
    </row>
    <row r="263" spans="1:3" x14ac:dyDescent="0.2">
      <c r="A263" s="148" t="s">
        <v>388</v>
      </c>
      <c r="B263" s="2"/>
      <c r="C263" s="11"/>
    </row>
    <row r="264" spans="1:3" x14ac:dyDescent="0.2">
      <c r="A264" s="148" t="s">
        <v>389</v>
      </c>
      <c r="B264" s="2"/>
      <c r="C264" s="11"/>
    </row>
    <row r="265" spans="1:3" x14ac:dyDescent="0.2">
      <c r="A265" s="148" t="s">
        <v>390</v>
      </c>
      <c r="B265" s="2"/>
      <c r="C265" s="11"/>
    </row>
    <row r="266" spans="1:3" x14ac:dyDescent="0.2">
      <c r="A266" s="148" t="s">
        <v>391</v>
      </c>
      <c r="B266" s="2"/>
      <c r="C266" s="11"/>
    </row>
    <row r="267" spans="1:3" x14ac:dyDescent="0.2">
      <c r="A267" s="147" t="s">
        <v>392</v>
      </c>
      <c r="B267" s="5"/>
      <c r="C267" s="11"/>
    </row>
    <row r="268" spans="1:3" x14ac:dyDescent="0.2">
      <c r="A268" s="148" t="s">
        <v>393</v>
      </c>
      <c r="B268" s="2"/>
      <c r="C268" s="11"/>
    </row>
    <row r="269" spans="1:3" x14ac:dyDescent="0.2">
      <c r="A269" s="148" t="s">
        <v>394</v>
      </c>
      <c r="B269" s="2"/>
      <c r="C269" s="11"/>
    </row>
    <row r="270" spans="1:3" x14ac:dyDescent="0.2">
      <c r="A270" s="148" t="s">
        <v>395</v>
      </c>
      <c r="B270" s="2"/>
      <c r="C270" s="11"/>
    </row>
    <row r="271" spans="1:3" x14ac:dyDescent="0.2">
      <c r="A271" s="148" t="s">
        <v>396</v>
      </c>
      <c r="B271" s="2"/>
      <c r="C271" s="11"/>
    </row>
    <row r="272" spans="1:3" x14ac:dyDescent="0.2">
      <c r="A272" s="147" t="s">
        <v>397</v>
      </c>
      <c r="B272" s="5"/>
      <c r="C272" s="11"/>
    </row>
    <row r="273" spans="1:3" x14ac:dyDescent="0.2">
      <c r="A273" s="148" t="s">
        <v>398</v>
      </c>
      <c r="B273" s="2"/>
      <c r="C273" s="11"/>
    </row>
    <row r="274" spans="1:3" x14ac:dyDescent="0.2">
      <c r="A274" s="148" t="s">
        <v>399</v>
      </c>
      <c r="B274" s="2"/>
      <c r="C274" s="11"/>
    </row>
    <row r="275" spans="1:3" x14ac:dyDescent="0.2">
      <c r="A275" s="148" t="s">
        <v>400</v>
      </c>
      <c r="B275" s="2"/>
      <c r="C275" s="11"/>
    </row>
    <row r="276" spans="1:3" x14ac:dyDescent="0.2">
      <c r="A276" s="148" t="s">
        <v>401</v>
      </c>
      <c r="B276" s="2"/>
      <c r="C276" s="11"/>
    </row>
    <row r="277" spans="1:3" x14ac:dyDescent="0.2">
      <c r="A277" s="147" t="s">
        <v>402</v>
      </c>
      <c r="B277" s="5"/>
      <c r="C277" s="11"/>
    </row>
    <row r="278" spans="1:3" x14ac:dyDescent="0.2">
      <c r="A278" s="148" t="s">
        <v>403</v>
      </c>
      <c r="B278" s="2"/>
      <c r="C278" s="11"/>
    </row>
    <row r="279" spans="1:3" x14ac:dyDescent="0.2">
      <c r="A279" s="148" t="s">
        <v>404</v>
      </c>
      <c r="B279" s="2"/>
      <c r="C279" s="11"/>
    </row>
    <row r="280" spans="1:3" x14ac:dyDescent="0.2">
      <c r="A280" s="148" t="s">
        <v>405</v>
      </c>
      <c r="B280" s="2"/>
      <c r="C280" s="11"/>
    </row>
    <row r="281" spans="1:3" x14ac:dyDescent="0.2">
      <c r="A281" s="148" t="s">
        <v>406</v>
      </c>
      <c r="B281" s="2"/>
      <c r="C281" s="11"/>
    </row>
    <row r="282" spans="1:3" x14ac:dyDescent="0.2">
      <c r="A282" s="147" t="s">
        <v>407</v>
      </c>
      <c r="B282" s="5"/>
      <c r="C282" s="11"/>
    </row>
    <row r="283" spans="1:3" x14ac:dyDescent="0.2">
      <c r="A283" s="148" t="s">
        <v>408</v>
      </c>
      <c r="B283" s="2"/>
      <c r="C283" s="11"/>
    </row>
    <row r="284" spans="1:3" x14ac:dyDescent="0.2">
      <c r="A284" s="148" t="s">
        <v>409</v>
      </c>
      <c r="B284" s="2"/>
      <c r="C284" s="11"/>
    </row>
    <row r="285" spans="1:3" x14ac:dyDescent="0.2">
      <c r="A285" s="148" t="s">
        <v>410</v>
      </c>
      <c r="B285" s="2"/>
      <c r="C285" s="11"/>
    </row>
    <row r="286" spans="1:3" x14ac:dyDescent="0.2">
      <c r="A286" s="148" t="s">
        <v>411</v>
      </c>
      <c r="B286" s="2"/>
      <c r="C286" s="11"/>
    </row>
    <row r="287" spans="1:3" x14ac:dyDescent="0.2">
      <c r="A287" s="147" t="s">
        <v>412</v>
      </c>
      <c r="B287" s="5"/>
      <c r="C287" s="11"/>
    </row>
    <row r="288" spans="1:3" x14ac:dyDescent="0.2">
      <c r="A288" s="148" t="s">
        <v>413</v>
      </c>
      <c r="B288" s="2"/>
      <c r="C288" s="11"/>
    </row>
    <row r="289" spans="1:3" x14ac:dyDescent="0.2">
      <c r="A289" s="148" t="s">
        <v>414</v>
      </c>
      <c r="B289" s="2"/>
      <c r="C289" s="11"/>
    </row>
    <row r="290" spans="1:3" x14ac:dyDescent="0.2">
      <c r="A290" s="148" t="s">
        <v>415</v>
      </c>
      <c r="B290" s="2"/>
      <c r="C290" s="11"/>
    </row>
    <row r="291" spans="1:3" x14ac:dyDescent="0.2">
      <c r="A291" s="148" t="s">
        <v>416</v>
      </c>
      <c r="B291" s="2"/>
      <c r="C291" s="11"/>
    </row>
    <row r="292" spans="1:3" x14ac:dyDescent="0.2">
      <c r="A292" s="147" t="s">
        <v>417</v>
      </c>
      <c r="B292" s="5"/>
      <c r="C292" s="11"/>
    </row>
    <row r="293" spans="1:3" x14ac:dyDescent="0.2">
      <c r="A293" s="148" t="s">
        <v>418</v>
      </c>
      <c r="B293" s="2"/>
      <c r="C293" s="11"/>
    </row>
    <row r="294" spans="1:3" x14ac:dyDescent="0.2">
      <c r="A294" s="148" t="s">
        <v>419</v>
      </c>
      <c r="B294" s="2"/>
      <c r="C294" s="11"/>
    </row>
    <row r="295" spans="1:3" x14ac:dyDescent="0.2">
      <c r="A295" s="148" t="s">
        <v>420</v>
      </c>
      <c r="B295" s="2"/>
      <c r="C295" s="11"/>
    </row>
    <row r="296" spans="1:3" x14ac:dyDescent="0.2">
      <c r="A296" s="148" t="s">
        <v>421</v>
      </c>
      <c r="B296" s="2"/>
      <c r="C296" s="11"/>
    </row>
    <row r="297" spans="1:3" x14ac:dyDescent="0.2">
      <c r="A297" s="147" t="s">
        <v>422</v>
      </c>
      <c r="B297" s="5"/>
      <c r="C297" s="11"/>
    </row>
    <row r="298" spans="1:3" x14ac:dyDescent="0.2">
      <c r="A298" s="148" t="s">
        <v>423</v>
      </c>
      <c r="B298" s="2"/>
      <c r="C298" s="11"/>
    </row>
    <row r="299" spans="1:3" x14ac:dyDescent="0.2">
      <c r="A299" s="148" t="s">
        <v>424</v>
      </c>
      <c r="B299" s="2"/>
      <c r="C299" s="11"/>
    </row>
    <row r="300" spans="1:3" x14ac:dyDescent="0.2">
      <c r="A300" s="148" t="s">
        <v>425</v>
      </c>
      <c r="B300" s="2"/>
      <c r="C300" s="11"/>
    </row>
    <row r="301" spans="1:3" x14ac:dyDescent="0.2">
      <c r="A301" s="148" t="s">
        <v>426</v>
      </c>
      <c r="B301" s="2"/>
      <c r="C301" s="11"/>
    </row>
    <row r="302" spans="1:3" x14ac:dyDescent="0.2">
      <c r="A302" s="147" t="s">
        <v>427</v>
      </c>
      <c r="B302" s="5"/>
      <c r="C302" s="11"/>
    </row>
    <row r="303" spans="1:3" x14ac:dyDescent="0.2">
      <c r="A303" s="148" t="s">
        <v>428</v>
      </c>
      <c r="B303" s="2"/>
      <c r="C303" s="11"/>
    </row>
    <row r="304" spans="1:3" x14ac:dyDescent="0.2">
      <c r="A304" s="148" t="s">
        <v>429</v>
      </c>
      <c r="B304" s="2"/>
      <c r="C304" s="11"/>
    </row>
    <row r="305" spans="1:3" x14ac:dyDescent="0.2">
      <c r="A305" s="148" t="s">
        <v>430</v>
      </c>
      <c r="B305" s="2"/>
      <c r="C305" s="11"/>
    </row>
    <row r="306" spans="1:3" x14ac:dyDescent="0.2">
      <c r="A306" s="148" t="s">
        <v>431</v>
      </c>
      <c r="B306" s="2"/>
      <c r="C306" s="11"/>
    </row>
    <row r="307" spans="1:3" x14ac:dyDescent="0.2">
      <c r="A307" s="147" t="s">
        <v>432</v>
      </c>
      <c r="B307" s="5"/>
      <c r="C307" s="11"/>
    </row>
    <row r="308" spans="1:3" x14ac:dyDescent="0.2">
      <c r="A308" s="148" t="s">
        <v>433</v>
      </c>
      <c r="B308" s="2"/>
      <c r="C308" s="11"/>
    </row>
    <row r="309" spans="1:3" x14ac:dyDescent="0.2">
      <c r="A309" s="148" t="s">
        <v>434</v>
      </c>
      <c r="B309" s="2"/>
      <c r="C309" s="11"/>
    </row>
    <row r="310" spans="1:3" x14ac:dyDescent="0.2">
      <c r="A310" s="148" t="s">
        <v>435</v>
      </c>
      <c r="B310" s="2"/>
      <c r="C310" s="11"/>
    </row>
    <row r="311" spans="1:3" x14ac:dyDescent="0.2">
      <c r="A311" s="148" t="s">
        <v>436</v>
      </c>
      <c r="B311" s="2"/>
      <c r="C311" s="11"/>
    </row>
    <row r="312" spans="1:3" x14ac:dyDescent="0.2">
      <c r="A312" s="147" t="s">
        <v>437</v>
      </c>
      <c r="B312" s="5"/>
      <c r="C312" s="11"/>
    </row>
    <row r="313" spans="1:3" x14ac:dyDescent="0.2">
      <c r="A313" s="148" t="s">
        <v>438</v>
      </c>
      <c r="B313" s="2"/>
      <c r="C313" s="11"/>
    </row>
    <row r="314" spans="1:3" x14ac:dyDescent="0.2">
      <c r="A314" s="148" t="s">
        <v>439</v>
      </c>
      <c r="B314" s="2"/>
      <c r="C314" s="11"/>
    </row>
    <row r="315" spans="1:3" x14ac:dyDescent="0.2">
      <c r="A315" s="148" t="s">
        <v>440</v>
      </c>
      <c r="B315" s="2"/>
      <c r="C315" s="11"/>
    </row>
    <row r="316" spans="1:3" x14ac:dyDescent="0.2">
      <c r="A316" s="148" t="s">
        <v>441</v>
      </c>
      <c r="B316" s="2"/>
      <c r="C316" s="11"/>
    </row>
    <row r="317" spans="1:3" x14ac:dyDescent="0.2">
      <c r="A317" s="147" t="s">
        <v>442</v>
      </c>
      <c r="B317" s="5"/>
      <c r="C317" s="11"/>
    </row>
    <row r="318" spans="1:3" x14ac:dyDescent="0.2">
      <c r="A318" s="148" t="s">
        <v>443</v>
      </c>
      <c r="B318" s="2"/>
      <c r="C318" s="11"/>
    </row>
    <row r="319" spans="1:3" x14ac:dyDescent="0.2">
      <c r="A319" s="148" t="s">
        <v>444</v>
      </c>
      <c r="B319" s="2"/>
      <c r="C319" s="11"/>
    </row>
    <row r="320" spans="1:3" x14ac:dyDescent="0.2">
      <c r="A320" s="148" t="s">
        <v>445</v>
      </c>
      <c r="B320" s="2"/>
      <c r="C320" s="11"/>
    </row>
    <row r="321" spans="1:3" x14ac:dyDescent="0.2">
      <c r="A321" s="148" t="s">
        <v>446</v>
      </c>
      <c r="B321" s="2"/>
      <c r="C321" s="11"/>
    </row>
    <row r="322" spans="1:3" x14ac:dyDescent="0.2">
      <c r="A322" s="147" t="s">
        <v>447</v>
      </c>
      <c r="B322" s="5"/>
      <c r="C322" s="11"/>
    </row>
    <row r="323" spans="1:3" x14ac:dyDescent="0.2">
      <c r="A323" s="148" t="s">
        <v>448</v>
      </c>
      <c r="B323" s="2"/>
      <c r="C323" s="11"/>
    </row>
    <row r="324" spans="1:3" x14ac:dyDescent="0.2">
      <c r="A324" s="148" t="s">
        <v>449</v>
      </c>
      <c r="B324" s="2"/>
      <c r="C324" s="11"/>
    </row>
    <row r="325" spans="1:3" x14ac:dyDescent="0.2">
      <c r="A325" s="148" t="s">
        <v>450</v>
      </c>
      <c r="B325" s="2"/>
      <c r="C325" s="11"/>
    </row>
    <row r="326" spans="1:3" x14ac:dyDescent="0.2">
      <c r="A326" s="148" t="s">
        <v>451</v>
      </c>
      <c r="B326" s="2"/>
      <c r="C326" s="11"/>
    </row>
    <row r="327" spans="1:3" x14ac:dyDescent="0.2">
      <c r="A327" s="147" t="s">
        <v>452</v>
      </c>
      <c r="B327" s="5"/>
      <c r="C327" s="11"/>
    </row>
    <row r="328" spans="1:3" x14ac:dyDescent="0.2">
      <c r="A328" s="148" t="s">
        <v>453</v>
      </c>
      <c r="B328" s="2"/>
      <c r="C328" s="11"/>
    </row>
    <row r="329" spans="1:3" x14ac:dyDescent="0.2">
      <c r="A329" s="148" t="s">
        <v>454</v>
      </c>
      <c r="B329" s="2"/>
      <c r="C329" s="11"/>
    </row>
    <row r="330" spans="1:3" x14ac:dyDescent="0.2">
      <c r="A330" s="148" t="s">
        <v>455</v>
      </c>
      <c r="B330" s="2"/>
      <c r="C330" s="11"/>
    </row>
    <row r="331" spans="1:3" x14ac:dyDescent="0.2">
      <c r="A331" s="148" t="s">
        <v>456</v>
      </c>
      <c r="B331" s="2"/>
      <c r="C331" s="11"/>
    </row>
    <row r="332" spans="1:3" x14ac:dyDescent="0.2">
      <c r="A332" s="147" t="s">
        <v>457</v>
      </c>
      <c r="B332" s="5"/>
      <c r="C332" s="11"/>
    </row>
    <row r="333" spans="1:3" x14ac:dyDescent="0.2">
      <c r="A333" s="148" t="s">
        <v>458</v>
      </c>
      <c r="B333" s="2"/>
      <c r="C333" s="11"/>
    </row>
    <row r="334" spans="1:3" x14ac:dyDescent="0.2">
      <c r="A334" s="148" t="s">
        <v>459</v>
      </c>
      <c r="B334" s="2"/>
      <c r="C334" s="11"/>
    </row>
    <row r="335" spans="1:3" x14ac:dyDescent="0.2">
      <c r="A335" s="148" t="s">
        <v>460</v>
      </c>
      <c r="B335" s="2"/>
      <c r="C335" s="11"/>
    </row>
    <row r="336" spans="1:3" x14ac:dyDescent="0.2">
      <c r="A336" s="148" t="s">
        <v>461</v>
      </c>
      <c r="B336" s="2"/>
      <c r="C336" s="11"/>
    </row>
    <row r="337" spans="1:3" x14ac:dyDescent="0.2">
      <c r="A337" s="147" t="s">
        <v>462</v>
      </c>
      <c r="B337" s="5"/>
      <c r="C337" s="11"/>
    </row>
    <row r="338" spans="1:3" x14ac:dyDescent="0.2">
      <c r="A338" s="148" t="s">
        <v>463</v>
      </c>
      <c r="B338" s="2"/>
      <c r="C338" s="11"/>
    </row>
    <row r="339" spans="1:3" x14ac:dyDescent="0.2">
      <c r="A339" s="148" t="s">
        <v>464</v>
      </c>
      <c r="B339" s="2"/>
      <c r="C339" s="11"/>
    </row>
    <row r="340" spans="1:3" x14ac:dyDescent="0.2">
      <c r="A340" s="148" t="s">
        <v>465</v>
      </c>
      <c r="B340" s="2"/>
      <c r="C340" s="11"/>
    </row>
    <row r="341" spans="1:3" x14ac:dyDescent="0.2">
      <c r="A341" s="148" t="s">
        <v>466</v>
      </c>
      <c r="B341" s="2"/>
      <c r="C341" s="11"/>
    </row>
    <row r="342" spans="1:3" x14ac:dyDescent="0.2">
      <c r="A342" s="147" t="s">
        <v>467</v>
      </c>
      <c r="B342" s="5"/>
      <c r="C342" s="11"/>
    </row>
    <row r="343" spans="1:3" x14ac:dyDescent="0.2">
      <c r="A343" s="148" t="s">
        <v>468</v>
      </c>
      <c r="B343" s="2"/>
      <c r="C343" s="11"/>
    </row>
    <row r="344" spans="1:3" x14ac:dyDescent="0.2">
      <c r="A344" s="148" t="s">
        <v>469</v>
      </c>
      <c r="B344" s="2"/>
      <c r="C344" s="11"/>
    </row>
    <row r="345" spans="1:3" x14ac:dyDescent="0.2">
      <c r="A345" s="148" t="s">
        <v>470</v>
      </c>
      <c r="B345" s="2"/>
      <c r="C345" s="11"/>
    </row>
    <row r="346" spans="1:3" x14ac:dyDescent="0.2">
      <c r="A346" s="148" t="s">
        <v>471</v>
      </c>
      <c r="B346" s="2"/>
      <c r="C346" s="11"/>
    </row>
    <row r="347" spans="1:3" x14ac:dyDescent="0.2">
      <c r="A347" s="147" t="s">
        <v>472</v>
      </c>
      <c r="B347" s="5"/>
      <c r="C347" s="11"/>
    </row>
    <row r="348" spans="1:3" x14ac:dyDescent="0.2">
      <c r="A348" s="148" t="s">
        <v>473</v>
      </c>
      <c r="B348" s="2"/>
      <c r="C348" s="11"/>
    </row>
    <row r="349" spans="1:3" x14ac:dyDescent="0.2">
      <c r="A349" s="148" t="s">
        <v>474</v>
      </c>
      <c r="B349" s="2"/>
      <c r="C349" s="11"/>
    </row>
    <row r="350" spans="1:3" x14ac:dyDescent="0.2">
      <c r="A350" s="148" t="s">
        <v>475</v>
      </c>
      <c r="B350" s="2"/>
      <c r="C350" s="11"/>
    </row>
    <row r="351" spans="1:3" x14ac:dyDescent="0.2">
      <c r="A351" s="148" t="s">
        <v>476</v>
      </c>
      <c r="B351" s="2"/>
      <c r="C351" s="11"/>
    </row>
    <row r="352" spans="1:3" x14ac:dyDescent="0.2">
      <c r="A352" s="147" t="s">
        <v>477</v>
      </c>
      <c r="B352" s="5"/>
      <c r="C352" s="11"/>
    </row>
    <row r="353" spans="1:3" x14ac:dyDescent="0.2">
      <c r="A353" s="148" t="s">
        <v>478</v>
      </c>
      <c r="B353" s="2"/>
      <c r="C353" s="11"/>
    </row>
    <row r="354" spans="1:3" x14ac:dyDescent="0.2">
      <c r="A354" s="148" t="s">
        <v>479</v>
      </c>
      <c r="B354" s="2"/>
      <c r="C354" s="11"/>
    </row>
    <row r="355" spans="1:3" x14ac:dyDescent="0.2">
      <c r="A355" s="148" t="s">
        <v>480</v>
      </c>
      <c r="B355" s="2"/>
      <c r="C355" s="11"/>
    </row>
    <row r="356" spans="1:3" x14ac:dyDescent="0.2">
      <c r="A356" s="148" t="s">
        <v>481</v>
      </c>
      <c r="B356" s="2"/>
      <c r="C356" s="11"/>
    </row>
    <row r="357" spans="1:3" x14ac:dyDescent="0.2">
      <c r="A357" s="147" t="s">
        <v>482</v>
      </c>
      <c r="B357" s="5"/>
      <c r="C357" s="11"/>
    </row>
    <row r="358" spans="1:3" x14ac:dyDescent="0.2">
      <c r="A358" s="148" t="s">
        <v>483</v>
      </c>
      <c r="B358" s="2"/>
      <c r="C358" s="11"/>
    </row>
    <row r="359" spans="1:3" x14ac:dyDescent="0.2">
      <c r="A359" s="148" t="s">
        <v>484</v>
      </c>
      <c r="B359" s="2"/>
      <c r="C359" s="11"/>
    </row>
    <row r="360" spans="1:3" x14ac:dyDescent="0.2">
      <c r="A360" s="148" t="s">
        <v>485</v>
      </c>
      <c r="B360" s="2"/>
      <c r="C360" s="11"/>
    </row>
    <row r="361" spans="1:3" x14ac:dyDescent="0.2">
      <c r="A361" s="148" t="s">
        <v>486</v>
      </c>
      <c r="B361" s="2"/>
      <c r="C361" s="11"/>
    </row>
    <row r="362" spans="1:3" x14ac:dyDescent="0.2">
      <c r="A362" s="147" t="s">
        <v>487</v>
      </c>
      <c r="B362" s="5"/>
      <c r="C362" s="11"/>
    </row>
    <row r="363" spans="1:3" x14ac:dyDescent="0.2">
      <c r="A363" s="148" t="s">
        <v>488</v>
      </c>
      <c r="B363" s="2"/>
      <c r="C363" s="11"/>
    </row>
    <row r="364" spans="1:3" x14ac:dyDescent="0.2">
      <c r="A364" s="148" t="s">
        <v>489</v>
      </c>
      <c r="B364" s="2"/>
      <c r="C364" s="11"/>
    </row>
    <row r="365" spans="1:3" x14ac:dyDescent="0.2">
      <c r="A365" s="148" t="s">
        <v>490</v>
      </c>
      <c r="B365" s="2"/>
      <c r="C365" s="11"/>
    </row>
    <row r="366" spans="1:3" x14ac:dyDescent="0.2">
      <c r="A366" s="148" t="s">
        <v>491</v>
      </c>
      <c r="B366" s="2"/>
      <c r="C366" s="11"/>
    </row>
    <row r="367" spans="1:3" x14ac:dyDescent="0.2">
      <c r="A367" s="147" t="s">
        <v>492</v>
      </c>
      <c r="B367" s="5"/>
      <c r="C367" s="11"/>
    </row>
    <row r="368" spans="1:3" x14ac:dyDescent="0.2">
      <c r="A368" s="148" t="s">
        <v>493</v>
      </c>
      <c r="B368" s="2"/>
      <c r="C368" s="11"/>
    </row>
    <row r="369" spans="1:3" x14ac:dyDescent="0.2">
      <c r="A369" s="148" t="s">
        <v>494</v>
      </c>
      <c r="B369" s="2"/>
      <c r="C369" s="11"/>
    </row>
    <row r="370" spans="1:3" x14ac:dyDescent="0.2">
      <c r="A370" s="148" t="s">
        <v>495</v>
      </c>
      <c r="B370" s="2"/>
      <c r="C370" s="11"/>
    </row>
    <row r="371" spans="1:3" x14ac:dyDescent="0.2">
      <c r="A371" s="148" t="s">
        <v>496</v>
      </c>
      <c r="B371" s="2"/>
      <c r="C371" s="11"/>
    </row>
    <row r="372" spans="1:3" x14ac:dyDescent="0.2">
      <c r="A372" s="147" t="s">
        <v>497</v>
      </c>
      <c r="B372" s="5"/>
      <c r="C372" s="11"/>
    </row>
    <row r="373" spans="1:3" x14ac:dyDescent="0.2">
      <c r="A373" s="148" t="s">
        <v>498</v>
      </c>
      <c r="B373" s="2"/>
      <c r="C373" s="11"/>
    </row>
    <row r="374" spans="1:3" x14ac:dyDescent="0.2">
      <c r="A374" s="148" t="s">
        <v>499</v>
      </c>
      <c r="B374" s="2"/>
      <c r="C374" s="11"/>
    </row>
    <row r="375" spans="1:3" x14ac:dyDescent="0.2">
      <c r="A375" s="148" t="s">
        <v>500</v>
      </c>
      <c r="B375" s="2"/>
      <c r="C375" s="11"/>
    </row>
    <row r="376" spans="1:3" x14ac:dyDescent="0.2">
      <c r="A376" s="148" t="s">
        <v>501</v>
      </c>
      <c r="B376" s="2"/>
      <c r="C376" s="11"/>
    </row>
    <row r="377" spans="1:3" x14ac:dyDescent="0.2">
      <c r="A377" s="147" t="s">
        <v>502</v>
      </c>
      <c r="B377" s="5"/>
      <c r="C377" s="11"/>
    </row>
    <row r="378" spans="1:3" x14ac:dyDescent="0.2">
      <c r="A378" s="148" t="s">
        <v>503</v>
      </c>
      <c r="B378" s="2"/>
      <c r="C378" s="11"/>
    </row>
    <row r="379" spans="1:3" x14ac:dyDescent="0.2">
      <c r="A379" s="148" t="s">
        <v>504</v>
      </c>
      <c r="B379" s="2"/>
      <c r="C379" s="11"/>
    </row>
    <row r="380" spans="1:3" x14ac:dyDescent="0.2">
      <c r="A380" s="148" t="s">
        <v>505</v>
      </c>
      <c r="B380" s="2"/>
      <c r="C380" s="11"/>
    </row>
    <row r="381" spans="1:3" x14ac:dyDescent="0.2">
      <c r="A381" s="148" t="s">
        <v>506</v>
      </c>
      <c r="B381" s="2"/>
      <c r="C381" s="11"/>
    </row>
    <row r="382" spans="1:3" x14ac:dyDescent="0.2">
      <c r="A382" s="147" t="s">
        <v>507</v>
      </c>
      <c r="B382" s="5"/>
      <c r="C382" s="11"/>
    </row>
    <row r="383" spans="1:3" x14ac:dyDescent="0.2">
      <c r="A383" s="148" t="s">
        <v>508</v>
      </c>
      <c r="B383" s="2"/>
      <c r="C383" s="11"/>
    </row>
    <row r="384" spans="1:3" x14ac:dyDescent="0.2">
      <c r="A384" s="148" t="s">
        <v>509</v>
      </c>
      <c r="B384" s="2"/>
      <c r="C384" s="11"/>
    </row>
    <row r="385" spans="1:3" x14ac:dyDescent="0.2">
      <c r="A385" s="148" t="s">
        <v>510</v>
      </c>
      <c r="B385" s="2"/>
      <c r="C385" s="11"/>
    </row>
    <row r="386" spans="1:3" x14ac:dyDescent="0.2">
      <c r="A386" s="148" t="s">
        <v>511</v>
      </c>
      <c r="B386" s="2"/>
      <c r="C386" s="11"/>
    </row>
    <row r="387" spans="1:3" x14ac:dyDescent="0.2">
      <c r="A387" s="147" t="s">
        <v>512</v>
      </c>
      <c r="B387" s="5"/>
      <c r="C387" s="11"/>
    </row>
    <row r="388" spans="1:3" x14ac:dyDescent="0.2">
      <c r="A388" s="148" t="s">
        <v>513</v>
      </c>
      <c r="B388" s="2"/>
      <c r="C388" s="11"/>
    </row>
    <row r="389" spans="1:3" x14ac:dyDescent="0.2">
      <c r="A389" s="148" t="s">
        <v>514</v>
      </c>
      <c r="B389" s="2"/>
      <c r="C389" s="11"/>
    </row>
    <row r="390" spans="1:3" x14ac:dyDescent="0.2">
      <c r="A390" s="148" t="s">
        <v>515</v>
      </c>
      <c r="B390" s="2"/>
      <c r="C390" s="11"/>
    </row>
    <row r="391" spans="1:3" x14ac:dyDescent="0.2">
      <c r="A391" s="148" t="s">
        <v>516</v>
      </c>
      <c r="B391" s="2"/>
      <c r="C391" s="11"/>
    </row>
    <row r="392" spans="1:3" x14ac:dyDescent="0.2">
      <c r="A392" s="147" t="s">
        <v>517</v>
      </c>
      <c r="B392" s="5"/>
      <c r="C392" s="11"/>
    </row>
    <row r="393" spans="1:3" x14ac:dyDescent="0.2">
      <c r="A393" s="148" t="s">
        <v>518</v>
      </c>
      <c r="B393" s="2"/>
      <c r="C393" s="11"/>
    </row>
    <row r="394" spans="1:3" x14ac:dyDescent="0.2">
      <c r="A394" s="148" t="s">
        <v>519</v>
      </c>
      <c r="B394" s="2"/>
      <c r="C394" s="11"/>
    </row>
    <row r="395" spans="1:3" x14ac:dyDescent="0.2">
      <c r="A395" s="148" t="s">
        <v>520</v>
      </c>
      <c r="B395" s="2"/>
      <c r="C395" s="11"/>
    </row>
    <row r="396" spans="1:3" x14ac:dyDescent="0.2">
      <c r="A396" s="148" t="s">
        <v>521</v>
      </c>
      <c r="B396" s="2"/>
      <c r="C396" s="11"/>
    </row>
    <row r="397" spans="1:3" x14ac:dyDescent="0.2">
      <c r="A397" s="147" t="s">
        <v>522</v>
      </c>
      <c r="B397" s="5"/>
      <c r="C397" s="11"/>
    </row>
    <row r="398" spans="1:3" x14ac:dyDescent="0.2">
      <c r="A398" s="148" t="s">
        <v>523</v>
      </c>
      <c r="B398" s="2"/>
      <c r="C398" s="11"/>
    </row>
    <row r="399" spans="1:3" x14ac:dyDescent="0.2">
      <c r="A399" s="148" t="s">
        <v>524</v>
      </c>
      <c r="B399" s="2"/>
      <c r="C399" s="11"/>
    </row>
    <row r="400" spans="1:3" x14ac:dyDescent="0.2">
      <c r="A400" s="148" t="s">
        <v>525</v>
      </c>
      <c r="B400" s="2"/>
      <c r="C400" s="11"/>
    </row>
    <row r="401" spans="1:3" x14ac:dyDescent="0.2">
      <c r="A401" s="148" t="s">
        <v>526</v>
      </c>
      <c r="B401" s="2"/>
      <c r="C401" s="11"/>
    </row>
    <row r="402" spans="1:3" x14ac:dyDescent="0.2">
      <c r="A402" s="147" t="s">
        <v>527</v>
      </c>
      <c r="B402" s="5"/>
      <c r="C402" s="11"/>
    </row>
    <row r="403" spans="1:3" x14ac:dyDescent="0.2">
      <c r="A403" s="148" t="s">
        <v>528</v>
      </c>
      <c r="B403" s="2"/>
      <c r="C403" s="11"/>
    </row>
    <row r="404" spans="1:3" x14ac:dyDescent="0.2">
      <c r="A404" s="148" t="s">
        <v>529</v>
      </c>
      <c r="B404" s="2"/>
      <c r="C404" s="11"/>
    </row>
    <row r="405" spans="1:3" x14ac:dyDescent="0.2">
      <c r="A405" s="148" t="s">
        <v>530</v>
      </c>
      <c r="B405" s="2"/>
      <c r="C405" s="11"/>
    </row>
    <row r="406" spans="1:3" x14ac:dyDescent="0.2">
      <c r="A406" s="148" t="s">
        <v>531</v>
      </c>
      <c r="B406" s="2"/>
      <c r="C406" s="11"/>
    </row>
    <row r="407" spans="1:3" x14ac:dyDescent="0.2">
      <c r="A407" s="147" t="s">
        <v>532</v>
      </c>
      <c r="B407" s="5"/>
      <c r="C407" s="11"/>
    </row>
    <row r="408" spans="1:3" x14ac:dyDescent="0.2">
      <c r="A408" s="148" t="s">
        <v>533</v>
      </c>
      <c r="B408" s="2"/>
      <c r="C408" s="11"/>
    </row>
    <row r="409" spans="1:3" x14ac:dyDescent="0.2">
      <c r="A409" s="148" t="s">
        <v>534</v>
      </c>
      <c r="B409" s="2"/>
      <c r="C409" s="11"/>
    </row>
    <row r="410" spans="1:3" x14ac:dyDescent="0.2">
      <c r="A410" s="148" t="s">
        <v>535</v>
      </c>
      <c r="B410" s="2"/>
      <c r="C410" s="11"/>
    </row>
    <row r="411" spans="1:3" x14ac:dyDescent="0.2">
      <c r="A411" s="148" t="s">
        <v>536</v>
      </c>
      <c r="B411" s="2"/>
      <c r="C411" s="11"/>
    </row>
    <row r="412" spans="1:3" x14ac:dyDescent="0.2">
      <c r="A412" s="147" t="s">
        <v>537</v>
      </c>
      <c r="B412" s="5"/>
      <c r="C412" s="11"/>
    </row>
    <row r="413" spans="1:3" x14ac:dyDescent="0.2">
      <c r="A413" s="148" t="s">
        <v>538</v>
      </c>
      <c r="B413" s="2"/>
      <c r="C413" s="11"/>
    </row>
    <row r="414" spans="1:3" x14ac:dyDescent="0.2">
      <c r="A414" s="148" t="s">
        <v>539</v>
      </c>
      <c r="B414" s="2"/>
      <c r="C414" s="11"/>
    </row>
    <row r="415" spans="1:3" x14ac:dyDescent="0.2">
      <c r="A415" s="148" t="s">
        <v>540</v>
      </c>
      <c r="B415" s="2"/>
      <c r="C415" s="11"/>
    </row>
    <row r="416" spans="1:3" x14ac:dyDescent="0.2">
      <c r="A416" s="148" t="s">
        <v>541</v>
      </c>
      <c r="B416" s="2"/>
      <c r="C416" s="11"/>
    </row>
    <row r="417" spans="1:3" x14ac:dyDescent="0.2">
      <c r="A417" s="147" t="s">
        <v>542</v>
      </c>
      <c r="B417" s="5"/>
      <c r="C417" s="11"/>
    </row>
    <row r="418" spans="1:3" x14ac:dyDescent="0.2">
      <c r="A418" s="148" t="s">
        <v>543</v>
      </c>
      <c r="B418" s="2"/>
      <c r="C418" s="11"/>
    </row>
    <row r="419" spans="1:3" x14ac:dyDescent="0.2">
      <c r="A419" s="148" t="s">
        <v>544</v>
      </c>
      <c r="B419" s="2"/>
      <c r="C419" s="11"/>
    </row>
    <row r="420" spans="1:3" x14ac:dyDescent="0.2">
      <c r="A420" s="148" t="s">
        <v>545</v>
      </c>
      <c r="B420" s="2"/>
      <c r="C420" s="11"/>
    </row>
    <row r="421" spans="1:3" x14ac:dyDescent="0.2">
      <c r="A421" s="148" t="s">
        <v>546</v>
      </c>
      <c r="B421" s="2"/>
      <c r="C421" s="11"/>
    </row>
    <row r="422" spans="1:3" x14ac:dyDescent="0.2">
      <c r="A422" s="147" t="s">
        <v>547</v>
      </c>
      <c r="B422" s="5"/>
      <c r="C422" s="11"/>
    </row>
    <row r="423" spans="1:3" x14ac:dyDescent="0.2">
      <c r="A423" s="148" t="s">
        <v>548</v>
      </c>
      <c r="B423" s="2"/>
      <c r="C423" s="11"/>
    </row>
    <row r="424" spans="1:3" x14ac:dyDescent="0.2">
      <c r="A424" s="148" t="s">
        <v>549</v>
      </c>
      <c r="B424" s="2"/>
      <c r="C424" s="11"/>
    </row>
    <row r="425" spans="1:3" x14ac:dyDescent="0.2">
      <c r="A425" s="148" t="s">
        <v>550</v>
      </c>
      <c r="B425" s="2"/>
      <c r="C425" s="11"/>
    </row>
    <row r="426" spans="1:3" x14ac:dyDescent="0.2">
      <c r="A426" s="148" t="s">
        <v>551</v>
      </c>
      <c r="B426" s="2"/>
      <c r="C426" s="11"/>
    </row>
    <row r="427" spans="1:3" x14ac:dyDescent="0.2">
      <c r="A427" s="147" t="s">
        <v>552</v>
      </c>
      <c r="B427" s="5"/>
      <c r="C427" s="11"/>
    </row>
    <row r="428" spans="1:3" x14ac:dyDescent="0.2">
      <c r="A428" s="148" t="s">
        <v>553</v>
      </c>
      <c r="B428" s="2"/>
      <c r="C428" s="11"/>
    </row>
    <row r="429" spans="1:3" x14ac:dyDescent="0.2">
      <c r="A429" s="148" t="s">
        <v>554</v>
      </c>
      <c r="B429" s="2"/>
      <c r="C429" s="11"/>
    </row>
    <row r="430" spans="1:3" x14ac:dyDescent="0.2">
      <c r="A430" s="148" t="s">
        <v>555</v>
      </c>
      <c r="B430" s="2"/>
      <c r="C430" s="11"/>
    </row>
    <row r="431" spans="1:3" x14ac:dyDescent="0.2">
      <c r="A431" s="148" t="s">
        <v>556</v>
      </c>
      <c r="B431" s="2"/>
      <c r="C431" s="11"/>
    </row>
    <row r="432" spans="1:3" x14ac:dyDescent="0.2">
      <c r="A432" s="147" t="s">
        <v>557</v>
      </c>
      <c r="B432" s="5"/>
      <c r="C432" s="11"/>
    </row>
    <row r="433" spans="1:3" x14ac:dyDescent="0.2">
      <c r="A433" s="148" t="s">
        <v>558</v>
      </c>
      <c r="B433" s="2"/>
      <c r="C433" s="11"/>
    </row>
    <row r="434" spans="1:3" x14ac:dyDescent="0.2">
      <c r="A434" s="148" t="s">
        <v>559</v>
      </c>
      <c r="B434" s="2"/>
      <c r="C434" s="11"/>
    </row>
    <row r="435" spans="1:3" x14ac:dyDescent="0.2">
      <c r="A435" s="148" t="s">
        <v>560</v>
      </c>
      <c r="B435" s="2"/>
      <c r="C435" s="11"/>
    </row>
    <row r="436" spans="1:3" x14ac:dyDescent="0.2">
      <c r="A436" s="148" t="s">
        <v>561</v>
      </c>
      <c r="B436" s="2"/>
      <c r="C436" s="11"/>
    </row>
    <row r="437" spans="1:3" x14ac:dyDescent="0.2">
      <c r="A437" s="147" t="s">
        <v>562</v>
      </c>
      <c r="B437" s="5"/>
      <c r="C437" s="11"/>
    </row>
    <row r="438" spans="1:3" x14ac:dyDescent="0.2">
      <c r="A438" s="148" t="s">
        <v>563</v>
      </c>
      <c r="B438" s="2"/>
      <c r="C438" s="11"/>
    </row>
    <row r="439" spans="1:3" x14ac:dyDescent="0.2">
      <c r="A439" s="148" t="s">
        <v>564</v>
      </c>
      <c r="B439" s="2"/>
      <c r="C439" s="11"/>
    </row>
    <row r="440" spans="1:3" x14ac:dyDescent="0.2">
      <c r="A440" s="148" t="s">
        <v>565</v>
      </c>
      <c r="B440" s="2"/>
      <c r="C440" s="11"/>
    </row>
    <row r="441" spans="1:3" x14ac:dyDescent="0.2">
      <c r="A441" s="148" t="s">
        <v>566</v>
      </c>
      <c r="B441" s="2"/>
      <c r="C441" s="11"/>
    </row>
    <row r="442" spans="1:3" x14ac:dyDescent="0.2">
      <c r="A442" s="147" t="s">
        <v>567</v>
      </c>
      <c r="B442" s="5"/>
      <c r="C442" s="11"/>
    </row>
    <row r="443" spans="1:3" x14ac:dyDescent="0.2">
      <c r="A443" s="148" t="s">
        <v>568</v>
      </c>
      <c r="B443" s="2"/>
      <c r="C443" s="11"/>
    </row>
    <row r="444" spans="1:3" x14ac:dyDescent="0.2">
      <c r="A444" s="148" t="s">
        <v>569</v>
      </c>
      <c r="B444" s="2"/>
      <c r="C444" s="11"/>
    </row>
    <row r="445" spans="1:3" x14ac:dyDescent="0.2">
      <c r="A445" s="148" t="s">
        <v>570</v>
      </c>
      <c r="B445" s="2"/>
      <c r="C445" s="11"/>
    </row>
    <row r="446" spans="1:3" x14ac:dyDescent="0.2">
      <c r="A446" s="148" t="s">
        <v>571</v>
      </c>
      <c r="B446" s="2"/>
      <c r="C446" s="11"/>
    </row>
    <row r="447" spans="1:3" x14ac:dyDescent="0.2">
      <c r="A447" s="147" t="s">
        <v>572</v>
      </c>
      <c r="B447" s="5"/>
      <c r="C447" s="11"/>
    </row>
    <row r="448" spans="1:3" x14ac:dyDescent="0.2">
      <c r="A448" s="148" t="s">
        <v>573</v>
      </c>
      <c r="B448" s="2"/>
      <c r="C448" s="11"/>
    </row>
    <row r="449" spans="1:3" x14ac:dyDescent="0.2">
      <c r="A449" s="148" t="s">
        <v>574</v>
      </c>
      <c r="B449" s="2"/>
      <c r="C449" s="11"/>
    </row>
    <row r="450" spans="1:3" x14ac:dyDescent="0.2">
      <c r="A450" s="148" t="s">
        <v>575</v>
      </c>
      <c r="B450" s="2"/>
      <c r="C450" s="11"/>
    </row>
    <row r="451" spans="1:3" x14ac:dyDescent="0.2">
      <c r="A451" s="148" t="s">
        <v>576</v>
      </c>
      <c r="B451" s="2"/>
      <c r="C451" s="11"/>
    </row>
    <row r="452" spans="1:3" x14ac:dyDescent="0.2">
      <c r="A452" s="147" t="s">
        <v>577</v>
      </c>
      <c r="B452" s="5"/>
      <c r="C452" s="11"/>
    </row>
    <row r="453" spans="1:3" x14ac:dyDescent="0.2">
      <c r="A453" s="148" t="s">
        <v>578</v>
      </c>
      <c r="B453" s="2"/>
      <c r="C453" s="11"/>
    </row>
    <row r="454" spans="1:3" x14ac:dyDescent="0.2">
      <c r="A454" s="148" t="s">
        <v>579</v>
      </c>
      <c r="B454" s="2"/>
      <c r="C454" s="11"/>
    </row>
    <row r="455" spans="1:3" x14ac:dyDescent="0.2">
      <c r="A455" s="148" t="s">
        <v>580</v>
      </c>
      <c r="B455" s="2"/>
      <c r="C455" s="11"/>
    </row>
    <row r="456" spans="1:3" x14ac:dyDescent="0.2">
      <c r="A456" s="148" t="s">
        <v>581</v>
      </c>
      <c r="B456" s="2"/>
      <c r="C456" s="11"/>
    </row>
    <row r="457" spans="1:3" x14ac:dyDescent="0.2">
      <c r="A457" s="147" t="s">
        <v>582</v>
      </c>
      <c r="B457" s="5"/>
      <c r="C457" s="11"/>
    </row>
    <row r="458" spans="1:3" x14ac:dyDescent="0.2">
      <c r="A458" s="148" t="s">
        <v>583</v>
      </c>
      <c r="B458" s="2"/>
      <c r="C458" s="11"/>
    </row>
    <row r="459" spans="1:3" x14ac:dyDescent="0.2">
      <c r="A459" s="148" t="s">
        <v>584</v>
      </c>
      <c r="B459" s="2"/>
      <c r="C459" s="11"/>
    </row>
    <row r="460" spans="1:3" x14ac:dyDescent="0.2">
      <c r="A460" s="148" t="s">
        <v>585</v>
      </c>
      <c r="B460" s="2"/>
      <c r="C460" s="11"/>
    </row>
    <row r="461" spans="1:3" x14ac:dyDescent="0.2">
      <c r="A461" s="148" t="s">
        <v>586</v>
      </c>
      <c r="B461" s="2"/>
      <c r="C461" s="11"/>
    </row>
    <row r="462" spans="1:3" x14ac:dyDescent="0.2">
      <c r="A462" s="147" t="s">
        <v>587</v>
      </c>
      <c r="B462" s="5"/>
      <c r="C462" s="11"/>
    </row>
    <row r="463" spans="1:3" x14ac:dyDescent="0.2">
      <c r="A463" s="148" t="s">
        <v>588</v>
      </c>
      <c r="B463" s="2"/>
      <c r="C463" s="11"/>
    </row>
    <row r="464" spans="1:3" x14ac:dyDescent="0.2">
      <c r="A464" s="148" t="s">
        <v>589</v>
      </c>
      <c r="B464" s="2"/>
      <c r="C464" s="11"/>
    </row>
    <row r="465" spans="1:3" x14ac:dyDescent="0.2">
      <c r="A465" s="148" t="s">
        <v>590</v>
      </c>
      <c r="B465" s="2"/>
      <c r="C465" s="11"/>
    </row>
    <row r="466" spans="1:3" x14ac:dyDescent="0.2">
      <c r="A466" s="148" t="s">
        <v>591</v>
      </c>
      <c r="B466" s="2"/>
      <c r="C466" s="11"/>
    </row>
    <row r="467" spans="1:3" x14ac:dyDescent="0.2">
      <c r="A467" s="147" t="s">
        <v>592</v>
      </c>
      <c r="B467" s="5"/>
      <c r="C467" s="11"/>
    </row>
    <row r="468" spans="1:3" x14ac:dyDescent="0.2">
      <c r="A468" s="148" t="s">
        <v>593</v>
      </c>
      <c r="B468" s="2"/>
      <c r="C468" s="11"/>
    </row>
    <row r="469" spans="1:3" x14ac:dyDescent="0.2">
      <c r="A469" s="148" t="s">
        <v>594</v>
      </c>
      <c r="B469" s="2"/>
      <c r="C469" s="11"/>
    </row>
    <row r="470" spans="1:3" x14ac:dyDescent="0.2">
      <c r="A470" s="148" t="s">
        <v>595</v>
      </c>
      <c r="B470" s="2"/>
      <c r="C470" s="11"/>
    </row>
    <row r="471" spans="1:3" x14ac:dyDescent="0.2">
      <c r="A471" s="148" t="s">
        <v>596</v>
      </c>
      <c r="B471" s="2"/>
      <c r="C471" s="11"/>
    </row>
    <row r="472" spans="1:3" x14ac:dyDescent="0.2">
      <c r="A472" s="147" t="s">
        <v>597</v>
      </c>
      <c r="B472" s="5"/>
      <c r="C472" s="11"/>
    </row>
    <row r="473" spans="1:3" x14ac:dyDescent="0.2">
      <c r="A473" s="148" t="s">
        <v>598</v>
      </c>
      <c r="B473" s="2"/>
      <c r="C473" s="11"/>
    </row>
    <row r="474" spans="1:3" x14ac:dyDescent="0.2">
      <c r="A474" s="148" t="s">
        <v>599</v>
      </c>
      <c r="B474" s="2"/>
      <c r="C474" s="11"/>
    </row>
    <row r="475" spans="1:3" x14ac:dyDescent="0.2">
      <c r="A475" s="148" t="s">
        <v>600</v>
      </c>
      <c r="B475" s="2"/>
      <c r="C475" s="11"/>
    </row>
    <row r="476" spans="1:3" x14ac:dyDescent="0.2">
      <c r="A476" s="148" t="s">
        <v>601</v>
      </c>
      <c r="B476" s="2"/>
      <c r="C476" s="11"/>
    </row>
    <row r="477" spans="1:3" x14ac:dyDescent="0.2">
      <c r="A477" s="147" t="s">
        <v>602</v>
      </c>
      <c r="B477" s="5"/>
      <c r="C477" s="11"/>
    </row>
    <row r="478" spans="1:3" x14ac:dyDescent="0.2">
      <c r="A478" s="148" t="s">
        <v>603</v>
      </c>
      <c r="B478" s="2"/>
      <c r="C478" s="11"/>
    </row>
    <row r="479" spans="1:3" x14ac:dyDescent="0.2">
      <c r="A479" s="148" t="s">
        <v>604</v>
      </c>
      <c r="B479" s="2"/>
      <c r="C479" s="11"/>
    </row>
    <row r="480" spans="1:3" x14ac:dyDescent="0.2">
      <c r="A480" s="148" t="s">
        <v>605</v>
      </c>
      <c r="B480" s="2"/>
      <c r="C480" s="11"/>
    </row>
    <row r="481" spans="1:3" x14ac:dyDescent="0.2">
      <c r="A481" s="148" t="s">
        <v>606</v>
      </c>
      <c r="B481" s="2"/>
      <c r="C481" s="11"/>
    </row>
    <row r="482" spans="1:3" x14ac:dyDescent="0.2">
      <c r="A482" s="147" t="s">
        <v>607</v>
      </c>
      <c r="B482" s="5"/>
      <c r="C482" s="11"/>
    </row>
    <row r="483" spans="1:3" x14ac:dyDescent="0.2">
      <c r="A483" s="148" t="s">
        <v>608</v>
      </c>
      <c r="B483" s="2"/>
      <c r="C483" s="11"/>
    </row>
    <row r="484" spans="1:3" x14ac:dyDescent="0.2">
      <c r="A484" s="148" t="s">
        <v>609</v>
      </c>
      <c r="B484" s="2"/>
      <c r="C484" s="11"/>
    </row>
    <row r="485" spans="1:3" x14ac:dyDescent="0.2">
      <c r="A485" s="148" t="s">
        <v>610</v>
      </c>
      <c r="B485" s="2"/>
      <c r="C485" s="11"/>
    </row>
    <row r="486" spans="1:3" x14ac:dyDescent="0.2">
      <c r="A486" s="148" t="s">
        <v>611</v>
      </c>
      <c r="B486" s="2"/>
      <c r="C486" s="11"/>
    </row>
    <row r="487" spans="1:3" x14ac:dyDescent="0.2">
      <c r="A487" s="147" t="s">
        <v>612</v>
      </c>
      <c r="B487" s="5"/>
      <c r="C487" s="11"/>
    </row>
    <row r="488" spans="1:3" x14ac:dyDescent="0.2">
      <c r="A488" s="148" t="s">
        <v>613</v>
      </c>
      <c r="B488" s="2"/>
      <c r="C488" s="11"/>
    </row>
    <row r="489" spans="1:3" x14ac:dyDescent="0.2">
      <c r="A489" s="148" t="s">
        <v>614</v>
      </c>
      <c r="B489" s="2"/>
      <c r="C489" s="11"/>
    </row>
    <row r="490" spans="1:3" x14ac:dyDescent="0.2">
      <c r="A490" s="148" t="s">
        <v>615</v>
      </c>
      <c r="B490" s="2"/>
      <c r="C490" s="11"/>
    </row>
    <row r="491" spans="1:3" x14ac:dyDescent="0.2">
      <c r="A491" s="148" t="s">
        <v>616</v>
      </c>
      <c r="B491" s="2"/>
      <c r="C491" s="11"/>
    </row>
    <row r="492" spans="1:3" x14ac:dyDescent="0.2">
      <c r="A492" s="147" t="s">
        <v>617</v>
      </c>
      <c r="B492" s="5"/>
      <c r="C492" s="11"/>
    </row>
    <row r="493" spans="1:3" x14ac:dyDescent="0.2">
      <c r="A493" s="148" t="s">
        <v>618</v>
      </c>
      <c r="B493" s="2"/>
      <c r="C493" s="11"/>
    </row>
    <row r="494" spans="1:3" x14ac:dyDescent="0.2">
      <c r="A494" s="148" t="s">
        <v>619</v>
      </c>
      <c r="B494" s="2"/>
      <c r="C494" s="11"/>
    </row>
    <row r="495" spans="1:3" x14ac:dyDescent="0.2">
      <c r="A495" s="148" t="s">
        <v>620</v>
      </c>
      <c r="B495" s="2"/>
      <c r="C495" s="11"/>
    </row>
    <row r="496" spans="1:3" x14ac:dyDescent="0.2">
      <c r="A496" s="148" t="s">
        <v>621</v>
      </c>
      <c r="B496" s="2"/>
      <c r="C496" s="11"/>
    </row>
    <row r="497" spans="1:3" x14ac:dyDescent="0.2">
      <c r="A497" s="147" t="s">
        <v>622</v>
      </c>
      <c r="B497" s="5"/>
      <c r="C497" s="11"/>
    </row>
    <row r="498" spans="1:3" x14ac:dyDescent="0.2">
      <c r="A498" s="148" t="s">
        <v>623</v>
      </c>
      <c r="B498" s="2"/>
      <c r="C498" s="11"/>
    </row>
    <row r="499" spans="1:3" x14ac:dyDescent="0.2">
      <c r="A499" s="148" t="s">
        <v>624</v>
      </c>
      <c r="B499" s="2"/>
      <c r="C499" s="11"/>
    </row>
    <row r="500" spans="1:3" x14ac:dyDescent="0.2">
      <c r="A500" s="148" t="s">
        <v>625</v>
      </c>
      <c r="B500" s="2"/>
      <c r="C500" s="11"/>
    </row>
    <row r="501" spans="1:3" x14ac:dyDescent="0.2">
      <c r="A501" s="148" t="s">
        <v>626</v>
      </c>
      <c r="B501" s="2"/>
      <c r="C501" s="11"/>
    </row>
    <row r="502" spans="1:3" x14ac:dyDescent="0.2">
      <c r="A502" s="147" t="s">
        <v>627</v>
      </c>
      <c r="B502" s="5"/>
      <c r="C502" s="11"/>
    </row>
    <row r="503" spans="1:3" x14ac:dyDescent="0.2">
      <c r="A503" s="148" t="s">
        <v>628</v>
      </c>
      <c r="B503" s="2"/>
      <c r="C503" s="11"/>
    </row>
    <row r="504" spans="1:3" x14ac:dyDescent="0.2">
      <c r="A504" s="148" t="s">
        <v>629</v>
      </c>
      <c r="B504" s="2"/>
      <c r="C504" s="11"/>
    </row>
    <row r="505" spans="1:3" x14ac:dyDescent="0.2">
      <c r="A505" s="148" t="s">
        <v>630</v>
      </c>
      <c r="B505" s="2"/>
      <c r="C505" s="11"/>
    </row>
    <row r="506" spans="1:3" x14ac:dyDescent="0.2">
      <c r="A506" s="148" t="s">
        <v>631</v>
      </c>
      <c r="B506" s="2"/>
      <c r="C506" s="11"/>
    </row>
    <row r="507" spans="1:3" x14ac:dyDescent="0.2">
      <c r="A507" s="147" t="s">
        <v>632</v>
      </c>
      <c r="B507" s="5"/>
      <c r="C507" s="11"/>
    </row>
    <row r="508" spans="1:3" x14ac:dyDescent="0.2">
      <c r="A508" s="148" t="s">
        <v>633</v>
      </c>
      <c r="B508" s="2"/>
      <c r="C508" s="11"/>
    </row>
    <row r="509" spans="1:3" x14ac:dyDescent="0.2">
      <c r="A509" s="148" t="s">
        <v>634</v>
      </c>
      <c r="B509" s="2"/>
      <c r="C509" s="11"/>
    </row>
    <row r="510" spans="1:3" x14ac:dyDescent="0.2">
      <c r="A510" s="148" t="s">
        <v>635</v>
      </c>
      <c r="B510" s="2"/>
      <c r="C510" s="11"/>
    </row>
    <row r="511" spans="1:3" x14ac:dyDescent="0.2">
      <c r="A511" s="148" t="s">
        <v>636</v>
      </c>
      <c r="B511" s="2"/>
      <c r="C511" s="11"/>
    </row>
    <row r="512" spans="1:3" x14ac:dyDescent="0.2">
      <c r="A512" s="147" t="s">
        <v>637</v>
      </c>
      <c r="B512" s="5"/>
      <c r="C512" s="11"/>
    </row>
    <row r="513" spans="1:3" x14ac:dyDescent="0.2">
      <c r="A513" s="148" t="s">
        <v>638</v>
      </c>
      <c r="B513" s="2"/>
      <c r="C513" s="11"/>
    </row>
    <row r="514" spans="1:3" x14ac:dyDescent="0.2">
      <c r="A514" s="148" t="s">
        <v>639</v>
      </c>
      <c r="B514" s="2"/>
      <c r="C514" s="11"/>
    </row>
    <row r="515" spans="1:3" x14ac:dyDescent="0.2">
      <c r="A515" s="148" t="s">
        <v>640</v>
      </c>
      <c r="B515" s="2"/>
      <c r="C515" s="11"/>
    </row>
    <row r="516" spans="1:3" x14ac:dyDescent="0.2">
      <c r="A516" s="148" t="s">
        <v>641</v>
      </c>
      <c r="B516" s="2"/>
      <c r="C516" s="11"/>
    </row>
    <row r="517" spans="1:3" x14ac:dyDescent="0.2">
      <c r="A517" s="147" t="s">
        <v>642</v>
      </c>
      <c r="B517" s="5"/>
      <c r="C517" s="11"/>
    </row>
    <row r="518" spans="1:3" x14ac:dyDescent="0.2">
      <c r="A518" s="148" t="s">
        <v>643</v>
      </c>
      <c r="B518" s="2"/>
      <c r="C518" s="11"/>
    </row>
    <row r="519" spans="1:3" x14ac:dyDescent="0.2">
      <c r="A519" s="148" t="s">
        <v>644</v>
      </c>
      <c r="B519" s="2"/>
      <c r="C519" s="11"/>
    </row>
    <row r="520" spans="1:3" x14ac:dyDescent="0.2">
      <c r="A520" s="148" t="s">
        <v>645</v>
      </c>
      <c r="B520" s="2"/>
      <c r="C520" s="11"/>
    </row>
    <row r="521" spans="1:3" x14ac:dyDescent="0.2">
      <c r="A521" s="148" t="s">
        <v>646</v>
      </c>
      <c r="B521" s="2"/>
      <c r="C521" s="11"/>
    </row>
    <row r="522" spans="1:3" x14ac:dyDescent="0.2">
      <c r="A522" s="147" t="s">
        <v>647</v>
      </c>
      <c r="B522" s="5"/>
      <c r="C522" s="11"/>
    </row>
    <row r="523" spans="1:3" x14ac:dyDescent="0.2">
      <c r="A523" s="148" t="s">
        <v>648</v>
      </c>
      <c r="B523" s="2"/>
      <c r="C523" s="11"/>
    </row>
    <row r="524" spans="1:3" x14ac:dyDescent="0.2">
      <c r="A524" s="148" t="s">
        <v>649</v>
      </c>
      <c r="B524" s="2"/>
      <c r="C524" s="11"/>
    </row>
    <row r="525" spans="1:3" x14ac:dyDescent="0.2">
      <c r="A525" s="148" t="s">
        <v>650</v>
      </c>
      <c r="B525" s="2"/>
      <c r="C525" s="11"/>
    </row>
    <row r="526" spans="1:3" x14ac:dyDescent="0.2">
      <c r="A526" s="148" t="s">
        <v>651</v>
      </c>
      <c r="B526" s="2"/>
      <c r="C526" s="11"/>
    </row>
    <row r="527" spans="1:3" x14ac:dyDescent="0.2">
      <c r="A527" s="147" t="s">
        <v>652</v>
      </c>
      <c r="B527" s="5"/>
      <c r="C527" s="11"/>
    </row>
    <row r="528" spans="1:3" x14ac:dyDescent="0.2">
      <c r="A528" s="148" t="s">
        <v>653</v>
      </c>
      <c r="B528" s="2"/>
      <c r="C528" s="11"/>
    </row>
    <row r="529" spans="1:3" x14ac:dyDescent="0.2">
      <c r="A529" s="148" t="s">
        <v>654</v>
      </c>
      <c r="B529" s="2"/>
      <c r="C529" s="11"/>
    </row>
    <row r="530" spans="1:3" x14ac:dyDescent="0.2">
      <c r="A530" s="148" t="s">
        <v>655</v>
      </c>
      <c r="B530" s="2"/>
      <c r="C530" s="11"/>
    </row>
    <row r="531" spans="1:3" x14ac:dyDescent="0.2">
      <c r="A531" s="148" t="s">
        <v>656</v>
      </c>
      <c r="B531" s="2"/>
      <c r="C531" s="11"/>
    </row>
    <row r="532" spans="1:3" x14ac:dyDescent="0.2">
      <c r="A532" s="147" t="s">
        <v>657</v>
      </c>
      <c r="B532" s="5"/>
      <c r="C532" s="11"/>
    </row>
    <row r="533" spans="1:3" x14ac:dyDescent="0.2">
      <c r="A533" s="148" t="s">
        <v>658</v>
      </c>
      <c r="B533" s="2"/>
      <c r="C533" s="11"/>
    </row>
    <row r="534" spans="1:3" x14ac:dyDescent="0.2">
      <c r="A534" s="148" t="s">
        <v>659</v>
      </c>
      <c r="B534" s="2"/>
      <c r="C534" s="11"/>
    </row>
    <row r="535" spans="1:3" x14ac:dyDescent="0.2">
      <c r="A535" s="148" t="s">
        <v>660</v>
      </c>
      <c r="B535" s="2"/>
      <c r="C535" s="11"/>
    </row>
    <row r="536" spans="1:3" x14ac:dyDescent="0.2">
      <c r="A536" s="148" t="s">
        <v>661</v>
      </c>
      <c r="B536" s="2"/>
      <c r="C536" s="11"/>
    </row>
    <row r="537" spans="1:3" x14ac:dyDescent="0.2">
      <c r="A537" s="147" t="s">
        <v>662</v>
      </c>
      <c r="B537" s="5"/>
      <c r="C537" s="11"/>
    </row>
    <row r="538" spans="1:3" x14ac:dyDescent="0.2">
      <c r="A538" s="148" t="s">
        <v>663</v>
      </c>
      <c r="B538" s="2"/>
      <c r="C538" s="11"/>
    </row>
    <row r="539" spans="1:3" x14ac:dyDescent="0.2">
      <c r="A539" s="148" t="s">
        <v>664</v>
      </c>
      <c r="B539" s="2"/>
      <c r="C539" s="11"/>
    </row>
    <row r="540" spans="1:3" x14ac:dyDescent="0.2">
      <c r="A540" s="148" t="s">
        <v>665</v>
      </c>
      <c r="B540" s="2"/>
      <c r="C540" s="11"/>
    </row>
    <row r="541" spans="1:3" x14ac:dyDescent="0.2">
      <c r="A541" s="148" t="s">
        <v>666</v>
      </c>
      <c r="B541" s="2"/>
      <c r="C541" s="11"/>
    </row>
    <row r="542" spans="1:3" x14ac:dyDescent="0.2">
      <c r="A542" s="147" t="s">
        <v>667</v>
      </c>
      <c r="B542" s="5"/>
      <c r="C542" s="11"/>
    </row>
    <row r="543" spans="1:3" x14ac:dyDescent="0.2">
      <c r="A543" s="148" t="s">
        <v>668</v>
      </c>
      <c r="B543" s="2"/>
      <c r="C543" s="11"/>
    </row>
    <row r="544" spans="1:3" x14ac:dyDescent="0.2">
      <c r="A544" s="148" t="s">
        <v>669</v>
      </c>
      <c r="B544" s="2"/>
      <c r="C544" s="11"/>
    </row>
    <row r="545" spans="1:3" x14ac:dyDescent="0.2">
      <c r="A545" s="148" t="s">
        <v>670</v>
      </c>
      <c r="B545" s="2"/>
      <c r="C545" s="11"/>
    </row>
    <row r="546" spans="1:3" x14ac:dyDescent="0.2">
      <c r="A546" s="148" t="s">
        <v>671</v>
      </c>
      <c r="B546" s="2"/>
      <c r="C546" s="11"/>
    </row>
    <row r="547" spans="1:3" x14ac:dyDescent="0.2">
      <c r="A547" s="147" t="s">
        <v>672</v>
      </c>
      <c r="B547" s="5"/>
      <c r="C547" s="11"/>
    </row>
    <row r="548" spans="1:3" x14ac:dyDescent="0.2">
      <c r="A548" s="148" t="s">
        <v>673</v>
      </c>
      <c r="B548" s="2"/>
      <c r="C548" s="11"/>
    </row>
    <row r="549" spans="1:3" x14ac:dyDescent="0.2">
      <c r="A549" s="148" t="s">
        <v>674</v>
      </c>
      <c r="B549" s="2"/>
      <c r="C549" s="11"/>
    </row>
    <row r="550" spans="1:3" x14ac:dyDescent="0.2">
      <c r="A550" s="148" t="s">
        <v>675</v>
      </c>
      <c r="B550" s="2"/>
      <c r="C550" s="11"/>
    </row>
    <row r="551" spans="1:3" x14ac:dyDescent="0.2">
      <c r="A551" s="148" t="s">
        <v>676</v>
      </c>
      <c r="B551" s="2"/>
      <c r="C551" s="11"/>
    </row>
    <row r="552" spans="1:3" x14ac:dyDescent="0.2">
      <c r="A552" s="147" t="s">
        <v>677</v>
      </c>
      <c r="B552" s="5"/>
      <c r="C552" s="11"/>
    </row>
    <row r="553" spans="1:3" x14ac:dyDescent="0.2">
      <c r="A553" s="148" t="s">
        <v>678</v>
      </c>
      <c r="B553" s="2"/>
      <c r="C553" s="11"/>
    </row>
    <row r="554" spans="1:3" x14ac:dyDescent="0.2">
      <c r="A554" s="148" t="s">
        <v>679</v>
      </c>
      <c r="B554" s="2"/>
      <c r="C554" s="11"/>
    </row>
    <row r="555" spans="1:3" x14ac:dyDescent="0.2">
      <c r="A555" s="148" t="s">
        <v>680</v>
      </c>
      <c r="B555" s="2"/>
      <c r="C555" s="11"/>
    </row>
    <row r="556" spans="1:3" x14ac:dyDescent="0.2">
      <c r="A556" s="148" t="s">
        <v>681</v>
      </c>
      <c r="B556" s="2"/>
      <c r="C556" s="11"/>
    </row>
    <row r="557" spans="1:3" x14ac:dyDescent="0.2">
      <c r="A557" s="147" t="s">
        <v>682</v>
      </c>
      <c r="B557" s="5"/>
      <c r="C557" s="11"/>
    </row>
    <row r="558" spans="1:3" x14ac:dyDescent="0.2">
      <c r="A558" s="148" t="s">
        <v>683</v>
      </c>
      <c r="B558" s="2"/>
      <c r="C558" s="11"/>
    </row>
    <row r="559" spans="1:3" x14ac:dyDescent="0.2">
      <c r="A559" s="148" t="s">
        <v>684</v>
      </c>
      <c r="B559" s="2"/>
      <c r="C559" s="11"/>
    </row>
    <row r="560" spans="1:3" x14ac:dyDescent="0.2">
      <c r="A560" s="148" t="s">
        <v>685</v>
      </c>
      <c r="B560" s="2"/>
      <c r="C560" s="11"/>
    </row>
    <row r="561" spans="1:3" x14ac:dyDescent="0.2">
      <c r="A561" s="148" t="s">
        <v>686</v>
      </c>
      <c r="B561" s="2"/>
      <c r="C561" s="11"/>
    </row>
    <row r="562" spans="1:3" x14ac:dyDescent="0.2">
      <c r="A562" s="147" t="s">
        <v>687</v>
      </c>
      <c r="B562" s="5"/>
      <c r="C562" s="11"/>
    </row>
    <row r="563" spans="1:3" x14ac:dyDescent="0.2">
      <c r="A563" s="148" t="s">
        <v>688</v>
      </c>
      <c r="B563" s="2"/>
      <c r="C563" s="11"/>
    </row>
    <row r="564" spans="1:3" x14ac:dyDescent="0.2">
      <c r="A564" s="148" t="s">
        <v>689</v>
      </c>
      <c r="B564" s="2"/>
      <c r="C564" s="11"/>
    </row>
    <row r="565" spans="1:3" x14ac:dyDescent="0.2">
      <c r="A565" s="148" t="s">
        <v>690</v>
      </c>
      <c r="B565" s="2"/>
      <c r="C565" s="11"/>
    </row>
    <row r="566" spans="1:3" x14ac:dyDescent="0.2">
      <c r="A566" s="148" t="s">
        <v>691</v>
      </c>
      <c r="B566" s="2"/>
      <c r="C566" s="11"/>
    </row>
    <row r="567" spans="1:3" x14ac:dyDescent="0.2">
      <c r="A567" s="147" t="s">
        <v>692</v>
      </c>
      <c r="B567" s="5"/>
      <c r="C567" s="11"/>
    </row>
    <row r="568" spans="1:3" x14ac:dyDescent="0.2">
      <c r="A568" s="148" t="s">
        <v>693</v>
      </c>
      <c r="B568" s="2"/>
      <c r="C568" s="11"/>
    </row>
    <row r="569" spans="1:3" x14ac:dyDescent="0.2">
      <c r="A569" s="148" t="s">
        <v>694</v>
      </c>
      <c r="B569" s="2"/>
      <c r="C569" s="11"/>
    </row>
    <row r="570" spans="1:3" x14ac:dyDescent="0.2">
      <c r="A570" s="148" t="s">
        <v>695</v>
      </c>
      <c r="B570" s="2"/>
      <c r="C570" s="11"/>
    </row>
    <row r="571" spans="1:3" x14ac:dyDescent="0.2">
      <c r="A571" s="148" t="s">
        <v>696</v>
      </c>
      <c r="B571" s="2"/>
      <c r="C571" s="11"/>
    </row>
    <row r="572" spans="1:3" x14ac:dyDescent="0.2">
      <c r="A572" s="147" t="s">
        <v>697</v>
      </c>
      <c r="B572" s="5"/>
      <c r="C572" s="11"/>
    </row>
    <row r="573" spans="1:3" x14ac:dyDescent="0.2">
      <c r="A573" s="148" t="s">
        <v>698</v>
      </c>
      <c r="B573" s="2"/>
      <c r="C573" s="11"/>
    </row>
    <row r="574" spans="1:3" x14ac:dyDescent="0.2">
      <c r="A574" s="148" t="s">
        <v>699</v>
      </c>
      <c r="B574" s="2"/>
      <c r="C574" s="11"/>
    </row>
    <row r="575" spans="1:3" x14ac:dyDescent="0.2">
      <c r="A575" s="148" t="s">
        <v>700</v>
      </c>
      <c r="B575" s="2"/>
      <c r="C575" s="11"/>
    </row>
    <row r="576" spans="1:3" x14ac:dyDescent="0.2">
      <c r="A576" s="148" t="s">
        <v>701</v>
      </c>
      <c r="B576" s="2"/>
      <c r="C576" s="11"/>
    </row>
    <row r="577" spans="1:3" x14ac:dyDescent="0.2">
      <c r="A577" s="147" t="s">
        <v>702</v>
      </c>
      <c r="B577" s="5"/>
      <c r="C577" s="11"/>
    </row>
    <row r="578" spans="1:3" x14ac:dyDescent="0.2">
      <c r="A578" s="148" t="s">
        <v>703</v>
      </c>
      <c r="B578" s="2"/>
      <c r="C578" s="11"/>
    </row>
    <row r="579" spans="1:3" x14ac:dyDescent="0.2">
      <c r="A579" s="148" t="s">
        <v>704</v>
      </c>
      <c r="B579" s="2"/>
      <c r="C579" s="11"/>
    </row>
    <row r="580" spans="1:3" x14ac:dyDescent="0.2">
      <c r="A580" s="148" t="s">
        <v>705</v>
      </c>
      <c r="B580" s="2"/>
      <c r="C580" s="11"/>
    </row>
    <row r="581" spans="1:3" x14ac:dyDescent="0.2">
      <c r="A581" s="148" t="s">
        <v>706</v>
      </c>
      <c r="B581" s="2"/>
      <c r="C581" s="11"/>
    </row>
    <row r="582" spans="1:3" x14ac:dyDescent="0.2">
      <c r="A582" s="147" t="s">
        <v>707</v>
      </c>
      <c r="B582" s="5"/>
      <c r="C582" s="11"/>
    </row>
    <row r="583" spans="1:3" x14ac:dyDescent="0.2">
      <c r="A583" s="148" t="s">
        <v>708</v>
      </c>
      <c r="B583" s="2"/>
      <c r="C583" s="11"/>
    </row>
    <row r="584" spans="1:3" x14ac:dyDescent="0.2">
      <c r="A584" s="148" t="s">
        <v>709</v>
      </c>
      <c r="B584" s="2"/>
      <c r="C584" s="11"/>
    </row>
    <row r="585" spans="1:3" x14ac:dyDescent="0.2">
      <c r="A585" s="148" t="s">
        <v>710</v>
      </c>
      <c r="B585" s="2"/>
      <c r="C585" s="11"/>
    </row>
    <row r="586" spans="1:3" x14ac:dyDescent="0.2">
      <c r="A586" s="148" t="s">
        <v>711</v>
      </c>
      <c r="B586" s="2"/>
      <c r="C586" s="11"/>
    </row>
    <row r="587" spans="1:3" x14ac:dyDescent="0.2">
      <c r="A587" s="147" t="s">
        <v>712</v>
      </c>
      <c r="B587" s="5"/>
      <c r="C587" s="11"/>
    </row>
    <row r="588" spans="1:3" x14ac:dyDescent="0.2">
      <c r="A588" s="148" t="s">
        <v>713</v>
      </c>
      <c r="B588" s="2"/>
      <c r="C588" s="11"/>
    </row>
    <row r="589" spans="1:3" x14ac:dyDescent="0.2">
      <c r="A589" s="148" t="s">
        <v>714</v>
      </c>
      <c r="B589" s="2"/>
      <c r="C589" s="11"/>
    </row>
    <row r="590" spans="1:3" x14ac:dyDescent="0.2">
      <c r="A590" s="148" t="s">
        <v>715</v>
      </c>
      <c r="B590" s="2"/>
      <c r="C590" s="11"/>
    </row>
    <row r="591" spans="1:3" x14ac:dyDescent="0.2">
      <c r="A591" s="148" t="s">
        <v>716</v>
      </c>
      <c r="B591" s="2"/>
      <c r="C591" s="11"/>
    </row>
    <row r="592" spans="1:3" x14ac:dyDescent="0.2">
      <c r="A592" s="147" t="s">
        <v>717</v>
      </c>
      <c r="B592" s="5"/>
      <c r="C592" s="11"/>
    </row>
    <row r="593" spans="1:3" x14ac:dyDescent="0.2">
      <c r="A593" s="148" t="s">
        <v>718</v>
      </c>
      <c r="B593" s="2"/>
      <c r="C593" s="11"/>
    </row>
    <row r="594" spans="1:3" x14ac:dyDescent="0.2">
      <c r="A594" s="148" t="s">
        <v>719</v>
      </c>
      <c r="B594" s="2"/>
      <c r="C594" s="11"/>
    </row>
    <row r="595" spans="1:3" x14ac:dyDescent="0.2">
      <c r="A595" s="148" t="s">
        <v>720</v>
      </c>
      <c r="B595" s="2"/>
      <c r="C595" s="11"/>
    </row>
    <row r="596" spans="1:3" x14ac:dyDescent="0.2">
      <c r="A596" s="148" t="s">
        <v>721</v>
      </c>
      <c r="B596" s="2"/>
      <c r="C596" s="11"/>
    </row>
    <row r="597" spans="1:3" x14ac:dyDescent="0.2">
      <c r="A597" s="147" t="s">
        <v>722</v>
      </c>
      <c r="B597" s="5"/>
      <c r="C597" s="11"/>
    </row>
    <row r="598" spans="1:3" x14ac:dyDescent="0.2">
      <c r="A598" s="148" t="s">
        <v>723</v>
      </c>
      <c r="B598" s="2"/>
      <c r="C598" s="11"/>
    </row>
    <row r="599" spans="1:3" x14ac:dyDescent="0.2">
      <c r="A599" s="148" t="s">
        <v>724</v>
      </c>
      <c r="B599" s="2"/>
      <c r="C599" s="11"/>
    </row>
    <row r="600" spans="1:3" x14ac:dyDescent="0.2">
      <c r="A600" s="148" t="s">
        <v>725</v>
      </c>
      <c r="B600" s="2"/>
      <c r="C600" s="11"/>
    </row>
    <row r="601" spans="1:3" x14ac:dyDescent="0.2">
      <c r="A601" s="148" t="s">
        <v>726</v>
      </c>
      <c r="B601" s="2"/>
      <c r="C601" s="11"/>
    </row>
    <row r="602" spans="1:3" x14ac:dyDescent="0.2">
      <c r="A602" s="147" t="s">
        <v>727</v>
      </c>
      <c r="B602" s="5"/>
      <c r="C602" s="11"/>
    </row>
    <row r="603" spans="1:3" x14ac:dyDescent="0.2">
      <c r="A603" s="148" t="s">
        <v>728</v>
      </c>
      <c r="B603" s="2"/>
      <c r="C603" s="11"/>
    </row>
    <row r="604" spans="1:3" x14ac:dyDescent="0.2">
      <c r="A604" s="148" t="s">
        <v>729</v>
      </c>
      <c r="B604" s="2"/>
      <c r="C604" s="11"/>
    </row>
    <row r="605" spans="1:3" x14ac:dyDescent="0.2">
      <c r="A605" s="148" t="s">
        <v>730</v>
      </c>
      <c r="B605" s="2"/>
      <c r="C605" s="11"/>
    </row>
    <row r="606" spans="1:3" x14ac:dyDescent="0.2">
      <c r="A606" s="148" t="s">
        <v>731</v>
      </c>
      <c r="B606" s="2"/>
      <c r="C606" s="11"/>
    </row>
    <row r="607" spans="1:3" x14ac:dyDescent="0.2">
      <c r="A607" s="147" t="s">
        <v>732</v>
      </c>
      <c r="B607" s="5"/>
      <c r="C607" s="11"/>
    </row>
    <row r="608" spans="1:3" x14ac:dyDescent="0.2">
      <c r="A608" s="148" t="s">
        <v>733</v>
      </c>
      <c r="B608" s="2"/>
      <c r="C608" s="11"/>
    </row>
    <row r="609" spans="1:3" x14ac:dyDescent="0.2">
      <c r="A609" s="148" t="s">
        <v>734</v>
      </c>
      <c r="B609" s="2"/>
      <c r="C609" s="11"/>
    </row>
    <row r="610" spans="1:3" x14ac:dyDescent="0.2">
      <c r="A610" s="148" t="s">
        <v>735</v>
      </c>
      <c r="B610" s="2"/>
      <c r="C610" s="11"/>
    </row>
    <row r="611" spans="1:3" x14ac:dyDescent="0.2">
      <c r="A611" s="148" t="s">
        <v>736</v>
      </c>
      <c r="B611" s="2"/>
      <c r="C611" s="11"/>
    </row>
    <row r="612" spans="1:3" x14ac:dyDescent="0.2">
      <c r="A612" s="147" t="s">
        <v>737</v>
      </c>
      <c r="B612" s="5"/>
      <c r="C612" s="11"/>
    </row>
    <row r="613" spans="1:3" x14ac:dyDescent="0.2">
      <c r="A613" s="148" t="s">
        <v>738</v>
      </c>
      <c r="B613" s="2"/>
      <c r="C613" s="11"/>
    </row>
    <row r="614" spans="1:3" x14ac:dyDescent="0.2">
      <c r="A614" s="148" t="s">
        <v>739</v>
      </c>
      <c r="B614" s="2"/>
      <c r="C614" s="11"/>
    </row>
    <row r="615" spans="1:3" x14ac:dyDescent="0.2">
      <c r="A615" s="148" t="s">
        <v>740</v>
      </c>
      <c r="B615" s="2"/>
      <c r="C615" s="11"/>
    </row>
    <row r="616" spans="1:3" x14ac:dyDescent="0.2">
      <c r="A616" s="148" t="s">
        <v>741</v>
      </c>
      <c r="B616" s="2"/>
      <c r="C616" s="11"/>
    </row>
    <row r="617" spans="1:3" x14ac:dyDescent="0.2">
      <c r="A617" s="147" t="s">
        <v>742</v>
      </c>
      <c r="B617" s="5"/>
      <c r="C617" s="11"/>
    </row>
    <row r="618" spans="1:3" x14ac:dyDescent="0.2">
      <c r="A618" s="148" t="s">
        <v>743</v>
      </c>
      <c r="B618" s="2"/>
      <c r="C618" s="11"/>
    </row>
    <row r="619" spans="1:3" x14ac:dyDescent="0.2">
      <c r="A619" s="148" t="s">
        <v>744</v>
      </c>
      <c r="B619" s="2"/>
      <c r="C619" s="11"/>
    </row>
    <row r="620" spans="1:3" x14ac:dyDescent="0.2">
      <c r="A620" s="148" t="s">
        <v>745</v>
      </c>
      <c r="B620" s="2"/>
      <c r="C620" s="11"/>
    </row>
    <row r="621" spans="1:3" x14ac:dyDescent="0.2">
      <c r="A621" s="148" t="s">
        <v>746</v>
      </c>
      <c r="B621" s="2"/>
      <c r="C621" s="11"/>
    </row>
    <row r="622" spans="1:3" x14ac:dyDescent="0.2">
      <c r="A622" s="147" t="s">
        <v>747</v>
      </c>
      <c r="B622" s="5"/>
      <c r="C622" s="11"/>
    </row>
    <row r="623" spans="1:3" x14ac:dyDescent="0.2">
      <c r="A623" s="148" t="s">
        <v>748</v>
      </c>
      <c r="B623" s="2"/>
      <c r="C623" s="11"/>
    </row>
    <row r="624" spans="1:3" x14ac:dyDescent="0.2">
      <c r="A624" s="148" t="s">
        <v>749</v>
      </c>
      <c r="B624" s="2"/>
      <c r="C624" s="11"/>
    </row>
    <row r="625" spans="1:3" x14ac:dyDescent="0.2">
      <c r="A625" s="148" t="s">
        <v>750</v>
      </c>
      <c r="B625" s="2"/>
      <c r="C625" s="11"/>
    </row>
    <row r="626" spans="1:3" x14ac:dyDescent="0.2">
      <c r="A626" s="148" t="s">
        <v>751</v>
      </c>
      <c r="B626" s="2"/>
      <c r="C626" s="11"/>
    </row>
    <row r="627" spans="1:3" x14ac:dyDescent="0.2">
      <c r="A627" s="147" t="s">
        <v>752</v>
      </c>
      <c r="B627" s="5"/>
      <c r="C627" s="11"/>
    </row>
    <row r="628" spans="1:3" x14ac:dyDescent="0.2">
      <c r="A628" s="148" t="s">
        <v>753</v>
      </c>
      <c r="B628" s="2"/>
      <c r="C628" s="11"/>
    </row>
    <row r="629" spans="1:3" x14ac:dyDescent="0.2">
      <c r="A629" s="148" t="s">
        <v>754</v>
      </c>
      <c r="B629" s="2"/>
      <c r="C629" s="11"/>
    </row>
    <row r="630" spans="1:3" x14ac:dyDescent="0.2">
      <c r="A630" s="148" t="s">
        <v>755</v>
      </c>
      <c r="B630" s="2"/>
      <c r="C630" s="11"/>
    </row>
    <row r="631" spans="1:3" x14ac:dyDescent="0.2">
      <c r="A631" s="148" t="s">
        <v>756</v>
      </c>
      <c r="B631" s="2"/>
      <c r="C631" s="11"/>
    </row>
    <row r="632" spans="1:3" x14ac:dyDescent="0.2">
      <c r="A632" s="147" t="s">
        <v>757</v>
      </c>
      <c r="B632" s="5"/>
      <c r="C632" s="11"/>
    </row>
    <row r="633" spans="1:3" x14ac:dyDescent="0.2">
      <c r="A633" s="148" t="s">
        <v>758</v>
      </c>
      <c r="B633" s="2"/>
      <c r="C633" s="11"/>
    </row>
    <row r="634" spans="1:3" x14ac:dyDescent="0.2">
      <c r="A634" s="148" t="s">
        <v>759</v>
      </c>
      <c r="B634" s="2"/>
      <c r="C634" s="11"/>
    </row>
    <row r="635" spans="1:3" x14ac:dyDescent="0.2">
      <c r="A635" s="148" t="s">
        <v>760</v>
      </c>
      <c r="B635" s="2"/>
      <c r="C635" s="11"/>
    </row>
    <row r="636" spans="1:3" x14ac:dyDescent="0.2">
      <c r="A636" s="148" t="s">
        <v>761</v>
      </c>
      <c r="B636" s="2"/>
      <c r="C636" s="11"/>
    </row>
    <row r="637" spans="1:3" x14ac:dyDescent="0.2">
      <c r="A637" s="147" t="s">
        <v>762</v>
      </c>
      <c r="B637" s="5"/>
      <c r="C637" s="11"/>
    </row>
    <row r="638" spans="1:3" x14ac:dyDescent="0.2">
      <c r="A638" s="148" t="s">
        <v>763</v>
      </c>
      <c r="B638" s="2"/>
      <c r="C638" s="11"/>
    </row>
    <row r="639" spans="1:3" x14ac:dyDescent="0.2">
      <c r="A639" s="148" t="s">
        <v>764</v>
      </c>
      <c r="B639" s="2"/>
      <c r="C639" s="11"/>
    </row>
    <row r="640" spans="1:3" x14ac:dyDescent="0.2">
      <c r="A640" s="148" t="s">
        <v>765</v>
      </c>
      <c r="B640" s="2"/>
      <c r="C640" s="11"/>
    </row>
    <row r="641" spans="1:3" x14ac:dyDescent="0.2">
      <c r="A641" s="148" t="s">
        <v>766</v>
      </c>
      <c r="B641" s="2"/>
      <c r="C641" s="11"/>
    </row>
    <row r="642" spans="1:3" x14ac:dyDescent="0.2">
      <c r="A642" s="147" t="s">
        <v>767</v>
      </c>
      <c r="B642" s="5"/>
      <c r="C642" s="11"/>
    </row>
    <row r="643" spans="1:3" x14ac:dyDescent="0.2">
      <c r="A643" s="148" t="s">
        <v>768</v>
      </c>
      <c r="B643" s="2"/>
      <c r="C643" s="11"/>
    </row>
    <row r="644" spans="1:3" x14ac:dyDescent="0.2">
      <c r="A644" s="148" t="s">
        <v>769</v>
      </c>
      <c r="B644" s="2"/>
      <c r="C644" s="11"/>
    </row>
    <row r="645" spans="1:3" x14ac:dyDescent="0.2">
      <c r="A645" s="148" t="s">
        <v>770</v>
      </c>
      <c r="B645" s="2"/>
      <c r="C645" s="11"/>
    </row>
    <row r="646" spans="1:3" x14ac:dyDescent="0.2">
      <c r="A646" s="148" t="s">
        <v>771</v>
      </c>
      <c r="B646" s="2"/>
      <c r="C646" s="11"/>
    </row>
    <row r="647" spans="1:3" x14ac:dyDescent="0.2">
      <c r="A647" s="147" t="s">
        <v>772</v>
      </c>
      <c r="B647" s="5"/>
      <c r="C647" s="11"/>
    </row>
    <row r="648" spans="1:3" x14ac:dyDescent="0.2">
      <c r="A648" s="148" t="s">
        <v>773</v>
      </c>
      <c r="B648" s="2"/>
      <c r="C648" s="11"/>
    </row>
    <row r="649" spans="1:3" x14ac:dyDescent="0.2">
      <c r="A649" s="148" t="s">
        <v>774</v>
      </c>
      <c r="B649" s="2"/>
      <c r="C649" s="11"/>
    </row>
    <row r="650" spans="1:3" x14ac:dyDescent="0.2">
      <c r="A650" s="148" t="s">
        <v>775</v>
      </c>
      <c r="B650" s="2"/>
      <c r="C650" s="11"/>
    </row>
    <row r="651" spans="1:3" x14ac:dyDescent="0.2">
      <c r="A651" s="148" t="s">
        <v>776</v>
      </c>
      <c r="B651" s="2"/>
      <c r="C651" s="11"/>
    </row>
    <row r="652" spans="1:3" x14ac:dyDescent="0.2">
      <c r="A652" s="147" t="s">
        <v>777</v>
      </c>
      <c r="B652" s="5"/>
      <c r="C652" s="11"/>
    </row>
    <row r="653" spans="1:3" x14ac:dyDescent="0.2">
      <c r="A653" s="148" t="s">
        <v>778</v>
      </c>
      <c r="B653" s="2"/>
      <c r="C653" s="11"/>
    </row>
    <row r="654" spans="1:3" x14ac:dyDescent="0.2">
      <c r="A654" s="148" t="s">
        <v>779</v>
      </c>
      <c r="B654" s="2"/>
      <c r="C654" s="11"/>
    </row>
    <row r="655" spans="1:3" x14ac:dyDescent="0.2">
      <c r="A655" s="148" t="s">
        <v>780</v>
      </c>
      <c r="B655" s="2"/>
      <c r="C655" s="11"/>
    </row>
    <row r="656" spans="1:3" x14ac:dyDescent="0.2">
      <c r="A656" s="148" t="s">
        <v>781</v>
      </c>
      <c r="B656" s="2"/>
      <c r="C656" s="11"/>
    </row>
    <row r="657" spans="1:3" x14ac:dyDescent="0.2">
      <c r="A657" s="147" t="s">
        <v>782</v>
      </c>
      <c r="B657" s="5"/>
      <c r="C657" s="11"/>
    </row>
    <row r="658" spans="1:3" x14ac:dyDescent="0.2">
      <c r="A658" s="148" t="s">
        <v>783</v>
      </c>
      <c r="B658" s="2"/>
      <c r="C658" s="11"/>
    </row>
    <row r="659" spans="1:3" x14ac:dyDescent="0.2">
      <c r="A659" s="148" t="s">
        <v>784</v>
      </c>
      <c r="B659" s="2"/>
      <c r="C659" s="11"/>
    </row>
    <row r="660" spans="1:3" x14ac:dyDescent="0.2">
      <c r="A660" s="148" t="s">
        <v>785</v>
      </c>
      <c r="B660" s="2"/>
      <c r="C660" s="11"/>
    </row>
    <row r="661" spans="1:3" x14ac:dyDescent="0.2">
      <c r="A661" s="148" t="s">
        <v>786</v>
      </c>
      <c r="B661" s="2"/>
      <c r="C661" s="11"/>
    </row>
    <row r="662" spans="1:3" x14ac:dyDescent="0.2">
      <c r="A662" s="147" t="s">
        <v>787</v>
      </c>
      <c r="B662" s="5"/>
      <c r="C662" s="11"/>
    </row>
    <row r="663" spans="1:3" x14ac:dyDescent="0.2">
      <c r="A663" s="148" t="s">
        <v>788</v>
      </c>
      <c r="B663" s="2"/>
      <c r="C663" s="11"/>
    </row>
    <row r="664" spans="1:3" x14ac:dyDescent="0.2">
      <c r="A664" s="148" t="s">
        <v>789</v>
      </c>
      <c r="B664" s="2"/>
      <c r="C664" s="11"/>
    </row>
    <row r="665" spans="1:3" x14ac:dyDescent="0.2">
      <c r="A665" s="148" t="s">
        <v>790</v>
      </c>
      <c r="B665" s="2"/>
      <c r="C665" s="11"/>
    </row>
    <row r="666" spans="1:3" x14ac:dyDescent="0.2">
      <c r="A666" s="148" t="s">
        <v>791</v>
      </c>
      <c r="B666" s="2"/>
      <c r="C666" s="11"/>
    </row>
    <row r="667" spans="1:3" x14ac:dyDescent="0.2">
      <c r="A667" s="147" t="s">
        <v>792</v>
      </c>
      <c r="B667" s="5"/>
      <c r="C667" s="11"/>
    </row>
    <row r="668" spans="1:3" x14ac:dyDescent="0.2">
      <c r="A668" s="148" t="s">
        <v>793</v>
      </c>
      <c r="B668" s="2"/>
      <c r="C668" s="11"/>
    </row>
    <row r="669" spans="1:3" x14ac:dyDescent="0.2">
      <c r="A669" s="148" t="s">
        <v>794</v>
      </c>
      <c r="B669" s="2"/>
      <c r="C669" s="11"/>
    </row>
    <row r="670" spans="1:3" x14ac:dyDescent="0.2">
      <c r="A670" s="148" t="s">
        <v>795</v>
      </c>
      <c r="B670" s="2"/>
      <c r="C670" s="11"/>
    </row>
    <row r="671" spans="1:3" x14ac:dyDescent="0.2">
      <c r="A671" s="148" t="s">
        <v>796</v>
      </c>
      <c r="B671" s="2"/>
      <c r="C671" s="11"/>
    </row>
    <row r="672" spans="1:3" x14ac:dyDescent="0.2">
      <c r="A672" s="147" t="s">
        <v>797</v>
      </c>
      <c r="B672" s="5"/>
      <c r="C672" s="11"/>
    </row>
    <row r="673" spans="1:3" x14ac:dyDescent="0.2">
      <c r="A673" s="148" t="s">
        <v>798</v>
      </c>
      <c r="B673" s="2"/>
      <c r="C673" s="11"/>
    </row>
    <row r="674" spans="1:3" x14ac:dyDescent="0.2">
      <c r="A674" s="148" t="s">
        <v>799</v>
      </c>
      <c r="B674" s="2"/>
      <c r="C674" s="11"/>
    </row>
    <row r="675" spans="1:3" x14ac:dyDescent="0.2">
      <c r="A675" s="148" t="s">
        <v>800</v>
      </c>
      <c r="B675" s="2"/>
      <c r="C675" s="11"/>
    </row>
    <row r="676" spans="1:3" x14ac:dyDescent="0.2">
      <c r="A676" s="148" t="s">
        <v>801</v>
      </c>
      <c r="B676" s="2"/>
      <c r="C676" s="11"/>
    </row>
    <row r="677" spans="1:3" x14ac:dyDescent="0.2">
      <c r="A677" s="147" t="s">
        <v>802</v>
      </c>
      <c r="B677" s="5"/>
      <c r="C677" s="11"/>
    </row>
    <row r="678" spans="1:3" x14ac:dyDescent="0.2">
      <c r="A678" s="148" t="s">
        <v>803</v>
      </c>
      <c r="B678" s="2"/>
      <c r="C678" s="11"/>
    </row>
    <row r="679" spans="1:3" x14ac:dyDescent="0.2">
      <c r="A679" s="148" t="s">
        <v>804</v>
      </c>
      <c r="B679" s="2"/>
      <c r="C679" s="11"/>
    </row>
    <row r="680" spans="1:3" x14ac:dyDescent="0.2">
      <c r="A680" s="148" t="s">
        <v>805</v>
      </c>
      <c r="B680" s="2"/>
      <c r="C680" s="11"/>
    </row>
    <row r="681" spans="1:3" x14ac:dyDescent="0.2">
      <c r="A681" s="148" t="s">
        <v>806</v>
      </c>
      <c r="B681" s="2"/>
      <c r="C681" s="11"/>
    </row>
    <row r="682" spans="1:3" x14ac:dyDescent="0.2">
      <c r="A682" s="147" t="s">
        <v>807</v>
      </c>
      <c r="B682" s="5"/>
      <c r="C682" s="11"/>
    </row>
    <row r="683" spans="1:3" x14ac:dyDescent="0.2">
      <c r="A683" s="148" t="s">
        <v>808</v>
      </c>
      <c r="B683" s="2"/>
      <c r="C683" s="11"/>
    </row>
    <row r="684" spans="1:3" x14ac:dyDescent="0.2">
      <c r="A684" s="148" t="s">
        <v>809</v>
      </c>
      <c r="B684" s="2"/>
      <c r="C684" s="11"/>
    </row>
    <row r="685" spans="1:3" x14ac:dyDescent="0.2">
      <c r="A685" s="148" t="s">
        <v>810</v>
      </c>
      <c r="B685" s="2"/>
      <c r="C685" s="11"/>
    </row>
    <row r="686" spans="1:3" x14ac:dyDescent="0.2">
      <c r="A686" s="148" t="s">
        <v>811</v>
      </c>
      <c r="B686" s="2"/>
      <c r="C686" s="11"/>
    </row>
    <row r="687" spans="1:3" x14ac:dyDescent="0.2">
      <c r="A687" s="147" t="s">
        <v>812</v>
      </c>
      <c r="B687" s="5"/>
      <c r="C687" s="11"/>
    </row>
    <row r="688" spans="1:3" x14ac:dyDescent="0.2">
      <c r="A688" s="148" t="s">
        <v>813</v>
      </c>
      <c r="B688" s="2"/>
      <c r="C688" s="11"/>
    </row>
    <row r="689" spans="1:3" x14ac:dyDescent="0.2">
      <c r="A689" s="148" t="s">
        <v>814</v>
      </c>
      <c r="B689" s="2"/>
      <c r="C689" s="11"/>
    </row>
    <row r="690" spans="1:3" x14ac:dyDescent="0.2">
      <c r="A690" s="148" t="s">
        <v>815</v>
      </c>
      <c r="B690" s="2"/>
      <c r="C690" s="11"/>
    </row>
    <row r="691" spans="1:3" x14ac:dyDescent="0.2">
      <c r="A691" s="148" t="s">
        <v>816</v>
      </c>
      <c r="B691" s="2"/>
      <c r="C691" s="11"/>
    </row>
    <row r="692" spans="1:3" x14ac:dyDescent="0.2">
      <c r="A692" s="147" t="s">
        <v>817</v>
      </c>
      <c r="B692" s="5"/>
      <c r="C692" s="11"/>
    </row>
    <row r="693" spans="1:3" x14ac:dyDescent="0.2">
      <c r="A693" s="148" t="s">
        <v>818</v>
      </c>
      <c r="B693" s="2"/>
      <c r="C693" s="11"/>
    </row>
    <row r="694" spans="1:3" x14ac:dyDescent="0.2">
      <c r="A694" s="148" t="s">
        <v>819</v>
      </c>
      <c r="B694" s="2"/>
      <c r="C694" s="11"/>
    </row>
    <row r="695" spans="1:3" x14ac:dyDescent="0.2">
      <c r="A695" s="148" t="s">
        <v>820</v>
      </c>
      <c r="B695" s="2"/>
      <c r="C695" s="11"/>
    </row>
    <row r="696" spans="1:3" x14ac:dyDescent="0.2">
      <c r="A696" s="148" t="s">
        <v>821</v>
      </c>
      <c r="B696" s="2"/>
      <c r="C696" s="11"/>
    </row>
    <row r="697" spans="1:3" x14ac:dyDescent="0.2">
      <c r="A697" s="147" t="s">
        <v>822</v>
      </c>
      <c r="B697" s="5"/>
      <c r="C697" s="11"/>
    </row>
    <row r="698" spans="1:3" x14ac:dyDescent="0.2">
      <c r="A698" s="148" t="s">
        <v>823</v>
      </c>
      <c r="B698" s="2"/>
      <c r="C698" s="11"/>
    </row>
    <row r="699" spans="1:3" x14ac:dyDescent="0.2">
      <c r="A699" s="148" t="s">
        <v>824</v>
      </c>
      <c r="B699" s="2"/>
      <c r="C699" s="11"/>
    </row>
    <row r="700" spans="1:3" x14ac:dyDescent="0.2">
      <c r="A700" s="148" t="s">
        <v>825</v>
      </c>
      <c r="B700" s="2"/>
      <c r="C700" s="11"/>
    </row>
    <row r="701" spans="1:3" x14ac:dyDescent="0.2">
      <c r="A701" s="148" t="s">
        <v>826</v>
      </c>
      <c r="B701" s="2"/>
      <c r="C701" s="11"/>
    </row>
    <row r="702" spans="1:3" x14ac:dyDescent="0.2">
      <c r="A702" s="147" t="s">
        <v>827</v>
      </c>
      <c r="B702" s="5"/>
      <c r="C702" s="11"/>
    </row>
    <row r="703" spans="1:3" x14ac:dyDescent="0.2">
      <c r="A703" s="148" t="s">
        <v>828</v>
      </c>
      <c r="B703" s="2"/>
      <c r="C703" s="11"/>
    </row>
    <row r="704" spans="1:3" x14ac:dyDescent="0.2">
      <c r="A704" s="148" t="s">
        <v>829</v>
      </c>
      <c r="B704" s="2"/>
      <c r="C704" s="11"/>
    </row>
    <row r="705" spans="1:3" x14ac:dyDescent="0.2">
      <c r="A705" s="148" t="s">
        <v>830</v>
      </c>
      <c r="B705" s="2"/>
      <c r="C705" s="11"/>
    </row>
    <row r="706" spans="1:3" x14ac:dyDescent="0.2">
      <c r="A706" s="148" t="s">
        <v>831</v>
      </c>
      <c r="B706" s="2"/>
      <c r="C706" s="11"/>
    </row>
    <row r="707" spans="1:3" x14ac:dyDescent="0.2">
      <c r="A707" s="147" t="s">
        <v>832</v>
      </c>
      <c r="B707" s="5"/>
      <c r="C707" s="11"/>
    </row>
    <row r="708" spans="1:3" x14ac:dyDescent="0.2">
      <c r="A708" s="148" t="s">
        <v>833</v>
      </c>
      <c r="B708" s="2"/>
      <c r="C708" s="11"/>
    </row>
    <row r="709" spans="1:3" x14ac:dyDescent="0.2">
      <c r="A709" s="148" t="s">
        <v>834</v>
      </c>
      <c r="B709" s="2"/>
      <c r="C709" s="11"/>
    </row>
    <row r="710" spans="1:3" x14ac:dyDescent="0.2">
      <c r="A710" s="148" t="s">
        <v>835</v>
      </c>
      <c r="B710" s="2"/>
      <c r="C710" s="11"/>
    </row>
    <row r="711" spans="1:3" x14ac:dyDescent="0.2">
      <c r="A711" s="148" t="s">
        <v>836</v>
      </c>
      <c r="B711" s="2"/>
      <c r="C711" s="11"/>
    </row>
    <row r="712" spans="1:3" x14ac:dyDescent="0.2">
      <c r="A712" s="147" t="s">
        <v>837</v>
      </c>
      <c r="B712" s="5"/>
      <c r="C712" s="11"/>
    </row>
    <row r="713" spans="1:3" x14ac:dyDescent="0.2">
      <c r="A713" s="148" t="s">
        <v>838</v>
      </c>
      <c r="B713" s="2"/>
      <c r="C713" s="11"/>
    </row>
    <row r="714" spans="1:3" x14ac:dyDescent="0.2">
      <c r="A714" s="148" t="s">
        <v>839</v>
      </c>
      <c r="B714" s="2"/>
      <c r="C714" s="11"/>
    </row>
    <row r="715" spans="1:3" x14ac:dyDescent="0.2">
      <c r="A715" s="148" t="s">
        <v>840</v>
      </c>
      <c r="B715" s="2"/>
      <c r="C715" s="11"/>
    </row>
    <row r="716" spans="1:3" x14ac:dyDescent="0.2">
      <c r="A716" s="148" t="s">
        <v>841</v>
      </c>
      <c r="B716" s="2"/>
      <c r="C716" s="11"/>
    </row>
    <row r="717" spans="1:3" x14ac:dyDescent="0.2">
      <c r="A717" s="147" t="s">
        <v>842</v>
      </c>
      <c r="B717" s="5"/>
      <c r="C717" s="11"/>
    </row>
    <row r="718" spans="1:3" x14ac:dyDescent="0.2">
      <c r="A718" s="148" t="s">
        <v>843</v>
      </c>
      <c r="B718" s="2"/>
      <c r="C718" s="11"/>
    </row>
    <row r="719" spans="1:3" x14ac:dyDescent="0.2">
      <c r="A719" s="148" t="s">
        <v>844</v>
      </c>
      <c r="B719" s="2"/>
      <c r="C719" s="11"/>
    </row>
    <row r="720" spans="1:3" x14ac:dyDescent="0.2">
      <c r="A720" s="148" t="s">
        <v>845</v>
      </c>
      <c r="B720" s="2"/>
      <c r="C720" s="11"/>
    </row>
    <row r="721" spans="1:3" x14ac:dyDescent="0.2">
      <c r="A721" s="148" t="s">
        <v>846</v>
      </c>
      <c r="B721" s="2"/>
      <c r="C721" s="11"/>
    </row>
    <row r="722" spans="1:3" x14ac:dyDescent="0.2">
      <c r="A722" s="147" t="s">
        <v>847</v>
      </c>
      <c r="B722" s="5"/>
      <c r="C722" s="11"/>
    </row>
    <row r="723" spans="1:3" x14ac:dyDescent="0.2">
      <c r="A723" s="148" t="s">
        <v>848</v>
      </c>
      <c r="B723" s="2"/>
      <c r="C723" s="11"/>
    </row>
    <row r="724" spans="1:3" x14ac:dyDescent="0.2">
      <c r="A724" s="148" t="s">
        <v>849</v>
      </c>
      <c r="B724" s="2"/>
      <c r="C724" s="11"/>
    </row>
    <row r="725" spans="1:3" x14ac:dyDescent="0.2">
      <c r="A725" s="148" t="s">
        <v>850</v>
      </c>
      <c r="B725" s="2"/>
      <c r="C725" s="11"/>
    </row>
    <row r="726" spans="1:3" x14ac:dyDescent="0.2">
      <c r="A726" s="148" t="s">
        <v>851</v>
      </c>
      <c r="B726" s="2"/>
      <c r="C726" s="11"/>
    </row>
    <row r="727" spans="1:3" x14ac:dyDescent="0.2">
      <c r="A727" s="147" t="s">
        <v>852</v>
      </c>
      <c r="B727" s="5"/>
      <c r="C727" s="11"/>
    </row>
    <row r="728" spans="1:3" x14ac:dyDescent="0.2">
      <c r="A728" s="148" t="s">
        <v>853</v>
      </c>
      <c r="B728" s="2"/>
      <c r="C728" s="11"/>
    </row>
    <row r="729" spans="1:3" x14ac:dyDescent="0.2">
      <c r="A729" s="148" t="s">
        <v>854</v>
      </c>
      <c r="B729" s="2"/>
      <c r="C729" s="11"/>
    </row>
    <row r="730" spans="1:3" x14ac:dyDescent="0.2">
      <c r="A730" s="148" t="s">
        <v>855</v>
      </c>
      <c r="B730" s="2"/>
      <c r="C730" s="11"/>
    </row>
    <row r="731" spans="1:3" x14ac:dyDescent="0.2">
      <c r="A731" s="148" t="s">
        <v>856</v>
      </c>
      <c r="B731" s="2"/>
      <c r="C731" s="11"/>
    </row>
    <row r="732" spans="1:3" x14ac:dyDescent="0.2">
      <c r="A732" s="147" t="s">
        <v>857</v>
      </c>
      <c r="B732" s="5"/>
      <c r="C732" s="11"/>
    </row>
    <row r="733" spans="1:3" x14ac:dyDescent="0.2">
      <c r="A733" s="148" t="s">
        <v>858</v>
      </c>
      <c r="B733" s="2"/>
      <c r="C733" s="11"/>
    </row>
    <row r="734" spans="1:3" x14ac:dyDescent="0.2">
      <c r="A734" s="148" t="s">
        <v>859</v>
      </c>
      <c r="B734" s="2"/>
      <c r="C734" s="11"/>
    </row>
    <row r="735" spans="1:3" x14ac:dyDescent="0.2">
      <c r="A735" s="148" t="s">
        <v>860</v>
      </c>
      <c r="B735" s="2"/>
      <c r="C735" s="11"/>
    </row>
    <row r="736" spans="1:3" x14ac:dyDescent="0.2">
      <c r="A736" s="148" t="s">
        <v>861</v>
      </c>
      <c r="B736" s="2"/>
      <c r="C736" s="11"/>
    </row>
    <row r="737" spans="1:3" x14ac:dyDescent="0.2">
      <c r="A737" s="147" t="s">
        <v>862</v>
      </c>
      <c r="B737" s="5"/>
      <c r="C737" s="11"/>
    </row>
    <row r="738" spans="1:3" x14ac:dyDescent="0.2">
      <c r="A738" s="148" t="s">
        <v>863</v>
      </c>
      <c r="B738" s="2"/>
      <c r="C738" s="11"/>
    </row>
    <row r="739" spans="1:3" x14ac:dyDescent="0.2">
      <c r="A739" s="148" t="s">
        <v>864</v>
      </c>
      <c r="B739" s="2"/>
      <c r="C739" s="11"/>
    </row>
    <row r="740" spans="1:3" x14ac:dyDescent="0.2">
      <c r="A740" s="148" t="s">
        <v>865</v>
      </c>
      <c r="B740" s="2"/>
      <c r="C740" s="11"/>
    </row>
    <row r="741" spans="1:3" x14ac:dyDescent="0.2">
      <c r="A741" s="148" t="s">
        <v>866</v>
      </c>
      <c r="B741" s="2"/>
      <c r="C741" s="11"/>
    </row>
    <row r="742" spans="1:3" x14ac:dyDescent="0.2">
      <c r="A742" s="147" t="s">
        <v>867</v>
      </c>
      <c r="B742" s="5"/>
      <c r="C742" s="11"/>
    </row>
    <row r="743" spans="1:3" x14ac:dyDescent="0.2">
      <c r="A743" s="148" t="s">
        <v>868</v>
      </c>
      <c r="B743" s="2"/>
      <c r="C743" s="11"/>
    </row>
    <row r="744" spans="1:3" x14ac:dyDescent="0.2">
      <c r="A744" s="148" t="s">
        <v>869</v>
      </c>
      <c r="B744" s="2"/>
      <c r="C744" s="11"/>
    </row>
    <row r="745" spans="1:3" x14ac:dyDescent="0.2">
      <c r="A745" s="148" t="s">
        <v>870</v>
      </c>
      <c r="B745" s="2"/>
      <c r="C745" s="11"/>
    </row>
    <row r="746" spans="1:3" x14ac:dyDescent="0.2">
      <c r="A746" s="148" t="s">
        <v>871</v>
      </c>
      <c r="B746" s="2"/>
      <c r="C746" s="11"/>
    </row>
    <row r="747" spans="1:3" x14ac:dyDescent="0.2">
      <c r="A747" s="147" t="s">
        <v>872</v>
      </c>
      <c r="B747" s="5"/>
      <c r="C747" s="11"/>
    </row>
    <row r="748" spans="1:3" x14ac:dyDescent="0.2">
      <c r="A748" s="148" t="s">
        <v>873</v>
      </c>
      <c r="B748" s="2"/>
      <c r="C748" s="11"/>
    </row>
    <row r="749" spans="1:3" x14ac:dyDescent="0.2">
      <c r="A749" s="148" t="s">
        <v>874</v>
      </c>
      <c r="B749" s="2"/>
      <c r="C749" s="11"/>
    </row>
    <row r="750" spans="1:3" x14ac:dyDescent="0.2">
      <c r="A750" s="148" t="s">
        <v>875</v>
      </c>
      <c r="B750" s="2"/>
      <c r="C750" s="11"/>
    </row>
    <row r="751" spans="1:3" x14ac:dyDescent="0.2">
      <c r="A751" s="148" t="s">
        <v>876</v>
      </c>
      <c r="B751" s="2"/>
      <c r="C751" s="11"/>
    </row>
    <row r="752" spans="1:3" x14ac:dyDescent="0.2">
      <c r="A752" s="147" t="s">
        <v>877</v>
      </c>
      <c r="B752" s="5"/>
      <c r="C752" s="11"/>
    </row>
    <row r="753" spans="1:3" x14ac:dyDescent="0.2">
      <c r="A753" s="148" t="s">
        <v>878</v>
      </c>
      <c r="B753" s="2"/>
      <c r="C753" s="11"/>
    </row>
    <row r="754" spans="1:3" x14ac:dyDescent="0.2">
      <c r="A754" s="148" t="s">
        <v>879</v>
      </c>
      <c r="B754" s="2"/>
      <c r="C754" s="11"/>
    </row>
    <row r="755" spans="1:3" x14ac:dyDescent="0.2">
      <c r="A755" s="148" t="s">
        <v>880</v>
      </c>
      <c r="B755" s="2"/>
      <c r="C755" s="11"/>
    </row>
    <row r="756" spans="1:3" x14ac:dyDescent="0.2">
      <c r="A756" s="148" t="s">
        <v>881</v>
      </c>
      <c r="B756" s="2"/>
      <c r="C756" s="11"/>
    </row>
    <row r="757" spans="1:3" x14ac:dyDescent="0.2">
      <c r="A757" s="147" t="s">
        <v>882</v>
      </c>
      <c r="B757" s="5"/>
      <c r="C757" s="11"/>
    </row>
    <row r="758" spans="1:3" x14ac:dyDescent="0.2">
      <c r="A758" s="148" t="s">
        <v>883</v>
      </c>
      <c r="B758" s="2"/>
      <c r="C758" s="11"/>
    </row>
    <row r="759" spans="1:3" x14ac:dyDescent="0.2">
      <c r="A759" s="148" t="s">
        <v>884</v>
      </c>
      <c r="B759" s="2"/>
      <c r="C759" s="11"/>
    </row>
    <row r="760" spans="1:3" x14ac:dyDescent="0.2">
      <c r="A760" s="148" t="s">
        <v>885</v>
      </c>
      <c r="B760" s="2"/>
      <c r="C760" s="11"/>
    </row>
    <row r="761" spans="1:3" x14ac:dyDescent="0.2">
      <c r="A761" s="148" t="s">
        <v>886</v>
      </c>
      <c r="B761" s="2"/>
      <c r="C761" s="11"/>
    </row>
    <row r="762" spans="1:3" x14ac:dyDescent="0.2">
      <c r="A762" s="147" t="s">
        <v>887</v>
      </c>
      <c r="B762" s="5"/>
      <c r="C762" s="11"/>
    </row>
    <row r="763" spans="1:3" x14ac:dyDescent="0.2">
      <c r="A763" s="148" t="s">
        <v>888</v>
      </c>
      <c r="B763" s="2"/>
      <c r="C763" s="11"/>
    </row>
    <row r="764" spans="1:3" x14ac:dyDescent="0.2">
      <c r="A764" s="148" t="s">
        <v>889</v>
      </c>
      <c r="B764" s="2"/>
      <c r="C764" s="11"/>
    </row>
    <row r="765" spans="1:3" x14ac:dyDescent="0.2">
      <c r="A765" s="148" t="s">
        <v>890</v>
      </c>
      <c r="B765" s="2"/>
      <c r="C765" s="11"/>
    </row>
    <row r="766" spans="1:3" x14ac:dyDescent="0.2">
      <c r="A766" s="148" t="s">
        <v>891</v>
      </c>
      <c r="B766" s="2"/>
      <c r="C766" s="11"/>
    </row>
    <row r="767" spans="1:3" x14ac:dyDescent="0.2">
      <c r="A767" s="147" t="s">
        <v>892</v>
      </c>
      <c r="B767" s="5"/>
      <c r="C767" s="11"/>
    </row>
    <row r="768" spans="1:3" x14ac:dyDescent="0.2">
      <c r="A768" s="148" t="s">
        <v>893</v>
      </c>
      <c r="B768" s="2"/>
      <c r="C768" s="11"/>
    </row>
    <row r="769" spans="1:3" x14ac:dyDescent="0.2">
      <c r="A769" s="148" t="s">
        <v>894</v>
      </c>
      <c r="B769" s="2"/>
      <c r="C769" s="11"/>
    </row>
    <row r="770" spans="1:3" x14ac:dyDescent="0.2">
      <c r="A770" s="148" t="s">
        <v>895</v>
      </c>
      <c r="B770" s="2"/>
      <c r="C770" s="11"/>
    </row>
    <row r="771" spans="1:3" x14ac:dyDescent="0.2">
      <c r="A771" s="148" t="s">
        <v>896</v>
      </c>
      <c r="B771" s="2"/>
      <c r="C771" s="11"/>
    </row>
    <row r="772" spans="1:3" x14ac:dyDescent="0.2">
      <c r="A772" s="147" t="s">
        <v>897</v>
      </c>
      <c r="B772" s="5"/>
      <c r="C772" s="11"/>
    </row>
    <row r="773" spans="1:3" x14ac:dyDescent="0.2">
      <c r="A773" s="148" t="s">
        <v>898</v>
      </c>
      <c r="B773" s="2"/>
      <c r="C773" s="11"/>
    </row>
    <row r="774" spans="1:3" x14ac:dyDescent="0.2">
      <c r="A774" s="148" t="s">
        <v>899</v>
      </c>
      <c r="B774" s="2"/>
      <c r="C774" s="11"/>
    </row>
    <row r="775" spans="1:3" x14ac:dyDescent="0.2">
      <c r="A775" s="148" t="s">
        <v>900</v>
      </c>
      <c r="B775" s="2"/>
      <c r="C775" s="11"/>
    </row>
    <row r="776" spans="1:3" x14ac:dyDescent="0.2">
      <c r="A776" s="148" t="s">
        <v>901</v>
      </c>
      <c r="B776" s="2"/>
      <c r="C776" s="11"/>
    </row>
    <row r="777" spans="1:3" x14ac:dyDescent="0.2">
      <c r="A777" s="147" t="s">
        <v>902</v>
      </c>
      <c r="B777" s="5"/>
      <c r="C777" s="11"/>
    </row>
    <row r="778" spans="1:3" x14ac:dyDescent="0.2">
      <c r="A778" s="148" t="s">
        <v>903</v>
      </c>
      <c r="B778" s="2"/>
      <c r="C778" s="11"/>
    </row>
    <row r="779" spans="1:3" x14ac:dyDescent="0.2">
      <c r="A779" s="148" t="s">
        <v>904</v>
      </c>
      <c r="B779" s="2"/>
      <c r="C779" s="11"/>
    </row>
    <row r="780" spans="1:3" x14ac:dyDescent="0.2">
      <c r="A780" s="148" t="s">
        <v>905</v>
      </c>
      <c r="B780" s="2"/>
      <c r="C780" s="11"/>
    </row>
    <row r="781" spans="1:3" x14ac:dyDescent="0.2">
      <c r="A781" s="148" t="s">
        <v>906</v>
      </c>
      <c r="B781" s="2"/>
      <c r="C781" s="11"/>
    </row>
    <row r="782" spans="1:3" x14ac:dyDescent="0.2">
      <c r="A782" s="147" t="s">
        <v>907</v>
      </c>
      <c r="B782" s="5"/>
      <c r="C782" s="11"/>
    </row>
    <row r="783" spans="1:3" x14ac:dyDescent="0.2">
      <c r="A783" s="148" t="s">
        <v>908</v>
      </c>
      <c r="B783" s="2"/>
      <c r="C783" s="11"/>
    </row>
    <row r="784" spans="1:3" x14ac:dyDescent="0.2">
      <c r="A784" s="148" t="s">
        <v>909</v>
      </c>
      <c r="B784" s="2"/>
      <c r="C784" s="11"/>
    </row>
    <row r="785" spans="1:3" x14ac:dyDescent="0.2">
      <c r="A785" s="148" t="s">
        <v>910</v>
      </c>
      <c r="B785" s="2"/>
      <c r="C785" s="11"/>
    </row>
    <row r="786" spans="1:3" x14ac:dyDescent="0.2">
      <c r="A786" s="148" t="s">
        <v>911</v>
      </c>
      <c r="B786" s="2"/>
      <c r="C786" s="11"/>
    </row>
    <row r="787" spans="1:3" x14ac:dyDescent="0.2">
      <c r="A787" s="147" t="s">
        <v>912</v>
      </c>
      <c r="B787" s="5"/>
      <c r="C787" s="11"/>
    </row>
    <row r="788" spans="1:3" x14ac:dyDescent="0.2">
      <c r="A788" s="148" t="s">
        <v>913</v>
      </c>
      <c r="B788" s="2"/>
      <c r="C788" s="11"/>
    </row>
    <row r="789" spans="1:3" x14ac:dyDescent="0.2">
      <c r="A789" s="148" t="s">
        <v>914</v>
      </c>
      <c r="B789" s="2"/>
      <c r="C789" s="11"/>
    </row>
    <row r="790" spans="1:3" x14ac:dyDescent="0.2">
      <c r="A790" s="148" t="s">
        <v>915</v>
      </c>
      <c r="B790" s="2"/>
      <c r="C790" s="11"/>
    </row>
    <row r="791" spans="1:3" x14ac:dyDescent="0.2">
      <c r="A791" s="148" t="s">
        <v>916</v>
      </c>
      <c r="B791" s="2"/>
      <c r="C791" s="11"/>
    </row>
    <row r="792" spans="1:3" x14ac:dyDescent="0.2">
      <c r="A792" s="147" t="s">
        <v>917</v>
      </c>
      <c r="B792" s="5"/>
      <c r="C792" s="11"/>
    </row>
    <row r="793" spans="1:3" x14ac:dyDescent="0.2">
      <c r="A793" s="148" t="s">
        <v>918</v>
      </c>
      <c r="B793" s="2"/>
      <c r="C793" s="11"/>
    </row>
    <row r="794" spans="1:3" x14ac:dyDescent="0.2">
      <c r="A794" s="148" t="s">
        <v>919</v>
      </c>
      <c r="B794" s="2"/>
      <c r="C794" s="11"/>
    </row>
    <row r="795" spans="1:3" x14ac:dyDescent="0.2">
      <c r="A795" s="148" t="s">
        <v>920</v>
      </c>
      <c r="B795" s="2"/>
      <c r="C795" s="11"/>
    </row>
    <row r="796" spans="1:3" x14ac:dyDescent="0.2">
      <c r="A796" s="148" t="s">
        <v>921</v>
      </c>
      <c r="B796" s="2"/>
      <c r="C796" s="11"/>
    </row>
    <row r="797" spans="1:3" x14ac:dyDescent="0.2">
      <c r="A797" s="147" t="s">
        <v>922</v>
      </c>
      <c r="B797" s="5"/>
      <c r="C797" s="11"/>
    </row>
    <row r="798" spans="1:3" x14ac:dyDescent="0.2">
      <c r="A798" s="148" t="s">
        <v>923</v>
      </c>
      <c r="B798" s="2"/>
      <c r="C798" s="11"/>
    </row>
    <row r="799" spans="1:3" x14ac:dyDescent="0.2">
      <c r="A799" s="148" t="s">
        <v>924</v>
      </c>
      <c r="B799" s="2"/>
      <c r="C799" s="11"/>
    </row>
    <row r="800" spans="1:3" x14ac:dyDescent="0.2">
      <c r="A800" s="148" t="s">
        <v>925</v>
      </c>
      <c r="B800" s="2"/>
      <c r="C800" s="11"/>
    </row>
    <row r="801" spans="1:3" x14ac:dyDescent="0.2">
      <c r="A801" s="148" t="s">
        <v>926</v>
      </c>
      <c r="B801" s="2"/>
      <c r="C801" s="11"/>
    </row>
    <row r="802" spans="1:3" x14ac:dyDescent="0.2">
      <c r="A802" s="147" t="s">
        <v>927</v>
      </c>
      <c r="B802" s="5"/>
      <c r="C802" s="11"/>
    </row>
    <row r="803" spans="1:3" x14ac:dyDescent="0.2">
      <c r="A803" s="148" t="s">
        <v>928</v>
      </c>
      <c r="B803" s="2"/>
      <c r="C803" s="11"/>
    </row>
    <row r="804" spans="1:3" x14ac:dyDescent="0.2">
      <c r="A804" s="148" t="s">
        <v>929</v>
      </c>
      <c r="B804" s="2"/>
      <c r="C804" s="11"/>
    </row>
    <row r="805" spans="1:3" x14ac:dyDescent="0.2">
      <c r="A805" s="148" t="s">
        <v>930</v>
      </c>
      <c r="B805" s="2"/>
      <c r="C805" s="11"/>
    </row>
    <row r="806" spans="1:3" x14ac:dyDescent="0.2">
      <c r="A806" s="148" t="s">
        <v>931</v>
      </c>
      <c r="B806" s="2"/>
      <c r="C806" s="11"/>
    </row>
    <row r="807" spans="1:3" x14ac:dyDescent="0.2">
      <c r="A807" s="147" t="s">
        <v>932</v>
      </c>
      <c r="B807" s="5"/>
      <c r="C807" s="11"/>
    </row>
    <row r="808" spans="1:3" x14ac:dyDescent="0.2">
      <c r="A808" s="148" t="s">
        <v>933</v>
      </c>
      <c r="B808" s="2"/>
      <c r="C808" s="11"/>
    </row>
    <row r="809" spans="1:3" x14ac:dyDescent="0.2">
      <c r="A809" s="148" t="s">
        <v>934</v>
      </c>
      <c r="B809" s="2"/>
      <c r="C809" s="11"/>
    </row>
    <row r="810" spans="1:3" x14ac:dyDescent="0.2">
      <c r="A810" s="148" t="s">
        <v>935</v>
      </c>
      <c r="B810" s="2"/>
      <c r="C810" s="11"/>
    </row>
    <row r="811" spans="1:3" x14ac:dyDescent="0.2">
      <c r="A811" s="148" t="s">
        <v>936</v>
      </c>
      <c r="B811" s="2"/>
      <c r="C811" s="11"/>
    </row>
    <row r="812" spans="1:3" x14ac:dyDescent="0.2">
      <c r="A812" s="147" t="s">
        <v>937</v>
      </c>
      <c r="B812" s="5"/>
      <c r="C812" s="11"/>
    </row>
    <row r="813" spans="1:3" x14ac:dyDescent="0.2">
      <c r="A813" s="148" t="s">
        <v>938</v>
      </c>
      <c r="B813" s="2"/>
      <c r="C813" s="11"/>
    </row>
    <row r="814" spans="1:3" x14ac:dyDescent="0.2">
      <c r="A814" s="148" t="s">
        <v>939</v>
      </c>
      <c r="B814" s="2"/>
      <c r="C814" s="11"/>
    </row>
    <row r="815" spans="1:3" x14ac:dyDescent="0.2">
      <c r="A815" s="148" t="s">
        <v>940</v>
      </c>
      <c r="B815" s="2"/>
      <c r="C815" s="11"/>
    </row>
    <row r="816" spans="1:3" x14ac:dyDescent="0.2">
      <c r="A816" s="148" t="s">
        <v>941</v>
      </c>
      <c r="B816" s="2"/>
      <c r="C816" s="11"/>
    </row>
    <row r="817" spans="1:3" x14ac:dyDescent="0.2">
      <c r="A817" s="147" t="s">
        <v>942</v>
      </c>
      <c r="B817" s="5"/>
      <c r="C817" s="11"/>
    </row>
    <row r="818" spans="1:3" x14ac:dyDescent="0.2">
      <c r="A818" s="148" t="s">
        <v>943</v>
      </c>
      <c r="B818" s="2"/>
      <c r="C818" s="11"/>
    </row>
    <row r="819" spans="1:3" x14ac:dyDescent="0.2">
      <c r="A819" s="148" t="s">
        <v>944</v>
      </c>
      <c r="B819" s="2"/>
      <c r="C819" s="11"/>
    </row>
    <row r="820" spans="1:3" x14ac:dyDescent="0.2">
      <c r="A820" s="148" t="s">
        <v>945</v>
      </c>
      <c r="B820" s="2"/>
      <c r="C820" s="11"/>
    </row>
    <row r="821" spans="1:3" x14ac:dyDescent="0.2">
      <c r="A821" s="148" t="s">
        <v>946</v>
      </c>
      <c r="B821" s="2"/>
      <c r="C821" s="11"/>
    </row>
    <row r="822" spans="1:3" x14ac:dyDescent="0.2">
      <c r="A822" s="147" t="s">
        <v>947</v>
      </c>
      <c r="B822" s="5"/>
      <c r="C822" s="11"/>
    </row>
    <row r="823" spans="1:3" x14ac:dyDescent="0.2">
      <c r="A823" s="148" t="s">
        <v>948</v>
      </c>
      <c r="B823" s="2"/>
      <c r="C823" s="11"/>
    </row>
    <row r="824" spans="1:3" x14ac:dyDescent="0.2">
      <c r="A824" s="148" t="s">
        <v>949</v>
      </c>
      <c r="B824" s="2"/>
      <c r="C824" s="11"/>
    </row>
    <row r="825" spans="1:3" x14ac:dyDescent="0.2">
      <c r="A825" s="148" t="s">
        <v>950</v>
      </c>
      <c r="B825" s="2"/>
      <c r="C825" s="11"/>
    </row>
    <row r="826" spans="1:3" x14ac:dyDescent="0.2">
      <c r="A826" s="148" t="s">
        <v>951</v>
      </c>
      <c r="B826" s="2"/>
      <c r="C826" s="11"/>
    </row>
    <row r="827" spans="1:3" x14ac:dyDescent="0.2">
      <c r="A827" s="147" t="s">
        <v>952</v>
      </c>
      <c r="B827" s="5"/>
      <c r="C827" s="11"/>
    </row>
    <row r="828" spans="1:3" x14ac:dyDescent="0.2">
      <c r="A828" s="148" t="s">
        <v>953</v>
      </c>
      <c r="B828" s="2"/>
      <c r="C828" s="11"/>
    </row>
    <row r="829" spans="1:3" x14ac:dyDescent="0.2">
      <c r="A829" s="148" t="s">
        <v>954</v>
      </c>
      <c r="B829" s="2"/>
      <c r="C829" s="11"/>
    </row>
    <row r="830" spans="1:3" x14ac:dyDescent="0.2">
      <c r="A830" s="148" t="s">
        <v>955</v>
      </c>
      <c r="B830" s="2"/>
      <c r="C830" s="11"/>
    </row>
    <row r="831" spans="1:3" x14ac:dyDescent="0.2">
      <c r="A831" s="148" t="s">
        <v>956</v>
      </c>
      <c r="B831" s="2"/>
      <c r="C831" s="11"/>
    </row>
    <row r="832" spans="1:3" x14ac:dyDescent="0.2">
      <c r="A832" s="147" t="s">
        <v>957</v>
      </c>
      <c r="B832" s="5"/>
      <c r="C832" s="11"/>
    </row>
    <row r="833" spans="1:3" x14ac:dyDescent="0.2">
      <c r="A833" s="148" t="s">
        <v>958</v>
      </c>
      <c r="B833" s="2"/>
      <c r="C833" s="11"/>
    </row>
    <row r="834" spans="1:3" x14ac:dyDescent="0.2">
      <c r="A834" s="148" t="s">
        <v>959</v>
      </c>
      <c r="B834" s="2"/>
      <c r="C834" s="11"/>
    </row>
    <row r="835" spans="1:3" x14ac:dyDescent="0.2">
      <c r="A835" s="148" t="s">
        <v>960</v>
      </c>
      <c r="B835" s="2"/>
      <c r="C835" s="11"/>
    </row>
    <row r="836" spans="1:3" x14ac:dyDescent="0.2">
      <c r="A836" s="148" t="s">
        <v>961</v>
      </c>
      <c r="B836" s="2"/>
      <c r="C836" s="11"/>
    </row>
    <row r="837" spans="1:3" x14ac:dyDescent="0.2">
      <c r="A837" s="147" t="s">
        <v>962</v>
      </c>
      <c r="B837" s="5"/>
      <c r="C837" s="11"/>
    </row>
    <row r="838" spans="1:3" x14ac:dyDescent="0.2">
      <c r="A838" s="148" t="s">
        <v>963</v>
      </c>
      <c r="B838" s="2"/>
      <c r="C838" s="11"/>
    </row>
    <row r="839" spans="1:3" x14ac:dyDescent="0.2">
      <c r="A839" s="148" t="s">
        <v>964</v>
      </c>
      <c r="B839" s="2"/>
      <c r="C839" s="11"/>
    </row>
    <row r="840" spans="1:3" x14ac:dyDescent="0.2">
      <c r="A840" s="148" t="s">
        <v>965</v>
      </c>
      <c r="B840" s="2"/>
      <c r="C840" s="11"/>
    </row>
    <row r="841" spans="1:3" x14ac:dyDescent="0.2">
      <c r="A841" s="148" t="s">
        <v>966</v>
      </c>
      <c r="B841" s="2"/>
      <c r="C841" s="11"/>
    </row>
    <row r="842" spans="1:3" x14ac:dyDescent="0.2">
      <c r="A842" s="147" t="s">
        <v>967</v>
      </c>
      <c r="B842" s="5"/>
      <c r="C842" s="11"/>
    </row>
    <row r="843" spans="1:3" x14ac:dyDescent="0.2">
      <c r="A843" s="148" t="s">
        <v>968</v>
      </c>
      <c r="B843" s="2"/>
      <c r="C843" s="11"/>
    </row>
    <row r="844" spans="1:3" x14ac:dyDescent="0.2">
      <c r="A844" s="148" t="s">
        <v>969</v>
      </c>
      <c r="B844" s="2"/>
      <c r="C844" s="11"/>
    </row>
    <row r="845" spans="1:3" x14ac:dyDescent="0.2">
      <c r="A845" s="148" t="s">
        <v>970</v>
      </c>
      <c r="B845" s="2"/>
      <c r="C845" s="11"/>
    </row>
    <row r="846" spans="1:3" x14ac:dyDescent="0.2">
      <c r="A846" s="148" t="s">
        <v>971</v>
      </c>
      <c r="B846" s="2"/>
      <c r="C846" s="11"/>
    </row>
    <row r="847" spans="1:3" x14ac:dyDescent="0.2">
      <c r="A847" s="147" t="s">
        <v>972</v>
      </c>
      <c r="B847" s="5"/>
      <c r="C847" s="11"/>
    </row>
    <row r="848" spans="1:3" x14ac:dyDescent="0.2">
      <c r="A848" s="148" t="s">
        <v>973</v>
      </c>
      <c r="B848" s="2"/>
      <c r="C848" s="11"/>
    </row>
    <row r="849" spans="1:3" x14ac:dyDescent="0.2">
      <c r="A849" s="148" t="s">
        <v>974</v>
      </c>
      <c r="B849" s="2"/>
      <c r="C849" s="11"/>
    </row>
    <row r="850" spans="1:3" x14ac:dyDescent="0.2">
      <c r="A850" s="148" t="s">
        <v>975</v>
      </c>
      <c r="B850" s="2"/>
      <c r="C850" s="11"/>
    </row>
    <row r="851" spans="1:3" x14ac:dyDescent="0.2">
      <c r="A851" s="148" t="s">
        <v>976</v>
      </c>
      <c r="B851" s="2"/>
      <c r="C851" s="11"/>
    </row>
    <row r="852" spans="1:3" x14ac:dyDescent="0.2">
      <c r="A852" s="147" t="s">
        <v>977</v>
      </c>
      <c r="B852" s="5"/>
      <c r="C852" s="11"/>
    </row>
    <row r="853" spans="1:3" x14ac:dyDescent="0.2">
      <c r="A853" s="148" t="s">
        <v>978</v>
      </c>
      <c r="B853" s="2"/>
      <c r="C853" s="11"/>
    </row>
    <row r="854" spans="1:3" x14ac:dyDescent="0.2">
      <c r="A854" s="148" t="s">
        <v>979</v>
      </c>
      <c r="B854" s="2"/>
      <c r="C854" s="11"/>
    </row>
    <row r="855" spans="1:3" x14ac:dyDescent="0.2">
      <c r="A855" s="148" t="s">
        <v>980</v>
      </c>
      <c r="B855" s="2"/>
      <c r="C855" s="11"/>
    </row>
    <row r="856" spans="1:3" x14ac:dyDescent="0.2">
      <c r="A856" s="148" t="s">
        <v>981</v>
      </c>
      <c r="B856" s="2"/>
      <c r="C856" s="11"/>
    </row>
    <row r="857" spans="1:3" x14ac:dyDescent="0.2">
      <c r="A857" s="147" t="s">
        <v>982</v>
      </c>
      <c r="B857" s="5"/>
      <c r="C857" s="11"/>
    </row>
    <row r="858" spans="1:3" x14ac:dyDescent="0.2">
      <c r="A858" s="148" t="s">
        <v>983</v>
      </c>
      <c r="B858" s="2"/>
      <c r="C858" s="11"/>
    </row>
    <row r="859" spans="1:3" x14ac:dyDescent="0.2">
      <c r="A859" s="148" t="s">
        <v>984</v>
      </c>
      <c r="B859" s="2"/>
      <c r="C859" s="11"/>
    </row>
    <row r="860" spans="1:3" x14ac:dyDescent="0.2">
      <c r="A860" s="148" t="s">
        <v>985</v>
      </c>
      <c r="B860" s="2"/>
      <c r="C860" s="11"/>
    </row>
    <row r="861" spans="1:3" x14ac:dyDescent="0.2">
      <c r="A861" s="148" t="s">
        <v>986</v>
      </c>
      <c r="B861" s="2"/>
      <c r="C861" s="11"/>
    </row>
    <row r="862" spans="1:3" x14ac:dyDescent="0.2">
      <c r="A862" s="147" t="s">
        <v>987</v>
      </c>
      <c r="B862" s="5"/>
      <c r="C862" s="11"/>
    </row>
    <row r="863" spans="1:3" x14ac:dyDescent="0.2">
      <c r="A863" s="148" t="s">
        <v>988</v>
      </c>
      <c r="B863" s="2"/>
      <c r="C863" s="11"/>
    </row>
    <row r="864" spans="1:3" x14ac:dyDescent="0.2">
      <c r="A864" s="148" t="s">
        <v>989</v>
      </c>
      <c r="B864" s="2"/>
      <c r="C864" s="11"/>
    </row>
    <row r="865" spans="1:3" x14ac:dyDescent="0.2">
      <c r="A865" s="148" t="s">
        <v>990</v>
      </c>
      <c r="B865" s="2"/>
      <c r="C865" s="11"/>
    </row>
    <row r="866" spans="1:3" x14ac:dyDescent="0.2">
      <c r="A866" s="148" t="s">
        <v>991</v>
      </c>
      <c r="B866" s="2"/>
      <c r="C866" s="11"/>
    </row>
    <row r="867" spans="1:3" x14ac:dyDescent="0.2">
      <c r="A867" s="147" t="s">
        <v>992</v>
      </c>
      <c r="B867" s="5"/>
      <c r="C867" s="11"/>
    </row>
    <row r="868" spans="1:3" x14ac:dyDescent="0.2">
      <c r="A868" s="148" t="s">
        <v>993</v>
      </c>
      <c r="B868" s="2"/>
      <c r="C868" s="11"/>
    </row>
    <row r="869" spans="1:3" x14ac:dyDescent="0.2">
      <c r="A869" s="148" t="s">
        <v>994</v>
      </c>
      <c r="B869" s="2"/>
      <c r="C869" s="11"/>
    </row>
    <row r="870" spans="1:3" x14ac:dyDescent="0.2">
      <c r="A870" s="148" t="s">
        <v>995</v>
      </c>
      <c r="B870" s="2"/>
      <c r="C870" s="11"/>
    </row>
    <row r="871" spans="1:3" x14ac:dyDescent="0.2">
      <c r="A871" s="148" t="s">
        <v>996</v>
      </c>
      <c r="B871" s="2"/>
      <c r="C871" s="11"/>
    </row>
    <row r="872" spans="1:3" x14ac:dyDescent="0.2">
      <c r="A872" s="147" t="s">
        <v>997</v>
      </c>
      <c r="B872" s="5"/>
      <c r="C872" s="11"/>
    </row>
    <row r="873" spans="1:3" x14ac:dyDescent="0.2">
      <c r="A873" s="148" t="s">
        <v>998</v>
      </c>
      <c r="B873" s="2"/>
      <c r="C873" s="11"/>
    </row>
    <row r="874" spans="1:3" x14ac:dyDescent="0.2">
      <c r="A874" s="148" t="s">
        <v>999</v>
      </c>
      <c r="B874" s="2"/>
      <c r="C874" s="11"/>
    </row>
    <row r="875" spans="1:3" x14ac:dyDescent="0.2">
      <c r="A875" s="148" t="s">
        <v>1000</v>
      </c>
      <c r="B875" s="2"/>
      <c r="C875" s="11"/>
    </row>
    <row r="876" spans="1:3" x14ac:dyDescent="0.2">
      <c r="A876" s="148" t="s">
        <v>1001</v>
      </c>
      <c r="B876" s="2"/>
      <c r="C876" s="11"/>
    </row>
    <row r="877" spans="1:3" x14ac:dyDescent="0.2">
      <c r="A877" s="147" t="s">
        <v>1002</v>
      </c>
      <c r="B877" s="5"/>
      <c r="C877" s="11"/>
    </row>
    <row r="878" spans="1:3" x14ac:dyDescent="0.2">
      <c r="A878" s="148" t="s">
        <v>1003</v>
      </c>
      <c r="B878" s="2"/>
      <c r="C878" s="11"/>
    </row>
    <row r="879" spans="1:3" x14ac:dyDescent="0.2">
      <c r="A879" s="148" t="s">
        <v>1004</v>
      </c>
      <c r="B879" s="2"/>
      <c r="C879" s="11"/>
    </row>
    <row r="880" spans="1:3" x14ac:dyDescent="0.2">
      <c r="A880" s="148" t="s">
        <v>1005</v>
      </c>
      <c r="B880" s="2"/>
      <c r="C880" s="11"/>
    </row>
    <row r="881" spans="1:3" x14ac:dyDescent="0.2">
      <c r="A881" s="148" t="s">
        <v>1006</v>
      </c>
      <c r="B881" s="2"/>
      <c r="C881" s="11"/>
    </row>
    <row r="882" spans="1:3" x14ac:dyDescent="0.2">
      <c r="A882" s="147" t="s">
        <v>1007</v>
      </c>
      <c r="B882" s="5"/>
      <c r="C882" s="11"/>
    </row>
    <row r="883" spans="1:3" x14ac:dyDescent="0.2">
      <c r="A883" s="148" t="s">
        <v>1008</v>
      </c>
      <c r="B883" s="2"/>
      <c r="C883" s="11"/>
    </row>
    <row r="884" spans="1:3" x14ac:dyDescent="0.2">
      <c r="A884" s="148" t="s">
        <v>1009</v>
      </c>
      <c r="B884" s="2"/>
      <c r="C884" s="11"/>
    </row>
    <row r="885" spans="1:3" x14ac:dyDescent="0.2">
      <c r="A885" s="148" t="s">
        <v>1010</v>
      </c>
      <c r="B885" s="2"/>
      <c r="C885" s="11"/>
    </row>
    <row r="886" spans="1:3" x14ac:dyDescent="0.2">
      <c r="A886" s="148" t="s">
        <v>1011</v>
      </c>
      <c r="B886" s="2"/>
      <c r="C886" s="11"/>
    </row>
    <row r="887" spans="1:3" x14ac:dyDescent="0.2">
      <c r="A887" s="147" t="s">
        <v>1012</v>
      </c>
      <c r="B887" s="5"/>
      <c r="C887" s="11"/>
    </row>
    <row r="888" spans="1:3" x14ac:dyDescent="0.2">
      <c r="A888" s="148" t="s">
        <v>1013</v>
      </c>
      <c r="B888" s="2"/>
      <c r="C888" s="11"/>
    </row>
    <row r="889" spans="1:3" x14ac:dyDescent="0.2">
      <c r="A889" s="148" t="s">
        <v>1014</v>
      </c>
      <c r="B889" s="2"/>
      <c r="C889" s="11"/>
    </row>
    <row r="890" spans="1:3" x14ac:dyDescent="0.2">
      <c r="A890" s="148" t="s">
        <v>1015</v>
      </c>
      <c r="B890" s="2"/>
      <c r="C890" s="11"/>
    </row>
    <row r="891" spans="1:3" x14ac:dyDescent="0.2">
      <c r="A891" s="148" t="s">
        <v>1016</v>
      </c>
      <c r="B891" s="2"/>
      <c r="C891" s="11"/>
    </row>
    <row r="892" spans="1:3" x14ac:dyDescent="0.2">
      <c r="A892" s="147" t="s">
        <v>1017</v>
      </c>
      <c r="B892" s="5"/>
      <c r="C892" s="11"/>
    </row>
    <row r="893" spans="1:3" x14ac:dyDescent="0.2">
      <c r="A893" s="148" t="s">
        <v>1018</v>
      </c>
      <c r="B893" s="2"/>
      <c r="C893" s="11"/>
    </row>
    <row r="894" spans="1:3" x14ac:dyDescent="0.2">
      <c r="A894" s="148" t="s">
        <v>1019</v>
      </c>
      <c r="B894" s="2"/>
      <c r="C894" s="11"/>
    </row>
    <row r="895" spans="1:3" x14ac:dyDescent="0.2">
      <c r="A895" s="148" t="s">
        <v>1020</v>
      </c>
      <c r="B895" s="2"/>
      <c r="C895" s="11"/>
    </row>
    <row r="896" spans="1:3" x14ac:dyDescent="0.2">
      <c r="A896" s="148" t="s">
        <v>1021</v>
      </c>
      <c r="B896" s="2"/>
      <c r="C896" s="11"/>
    </row>
    <row r="897" spans="1:3" x14ac:dyDescent="0.2">
      <c r="A897" s="147" t="s">
        <v>1022</v>
      </c>
      <c r="B897" s="5"/>
      <c r="C897" s="11"/>
    </row>
    <row r="898" spans="1:3" x14ac:dyDescent="0.2">
      <c r="A898" s="148" t="s">
        <v>1023</v>
      </c>
      <c r="B898" s="2"/>
      <c r="C898" s="11"/>
    </row>
    <row r="899" spans="1:3" x14ac:dyDescent="0.2">
      <c r="A899" s="148" t="s">
        <v>1024</v>
      </c>
      <c r="B899" s="2"/>
      <c r="C899" s="11"/>
    </row>
    <row r="900" spans="1:3" x14ac:dyDescent="0.2">
      <c r="A900" s="148" t="s">
        <v>1025</v>
      </c>
      <c r="B900" s="2"/>
      <c r="C900" s="11"/>
    </row>
    <row r="901" spans="1:3" x14ac:dyDescent="0.2">
      <c r="A901" s="148" t="s">
        <v>1026</v>
      </c>
      <c r="B901" s="2"/>
      <c r="C901" s="11"/>
    </row>
    <row r="902" spans="1:3" x14ac:dyDescent="0.2">
      <c r="A902" s="147" t="s">
        <v>1027</v>
      </c>
      <c r="B902" s="5"/>
      <c r="C902" s="11"/>
    </row>
    <row r="903" spans="1:3" x14ac:dyDescent="0.2">
      <c r="A903" s="148" t="s">
        <v>1028</v>
      </c>
      <c r="B903" s="2"/>
      <c r="C903" s="11"/>
    </row>
    <row r="904" spans="1:3" x14ac:dyDescent="0.2">
      <c r="A904" s="148" t="s">
        <v>1029</v>
      </c>
      <c r="B904" s="2"/>
      <c r="C904" s="11"/>
    </row>
    <row r="905" spans="1:3" x14ac:dyDescent="0.2">
      <c r="A905" s="148" t="s">
        <v>1030</v>
      </c>
      <c r="B905" s="2"/>
      <c r="C905" s="11"/>
    </row>
    <row r="906" spans="1:3" x14ac:dyDescent="0.2">
      <c r="A906" s="148" t="s">
        <v>1031</v>
      </c>
      <c r="B906" s="2"/>
      <c r="C906" s="11"/>
    </row>
    <row r="907" spans="1:3" x14ac:dyDescent="0.2">
      <c r="A907" s="147" t="s">
        <v>1032</v>
      </c>
      <c r="B907" s="5"/>
      <c r="C907" s="11"/>
    </row>
    <row r="908" spans="1:3" x14ac:dyDescent="0.2">
      <c r="A908" s="148" t="s">
        <v>1033</v>
      </c>
      <c r="B908" s="2"/>
      <c r="C908" s="11"/>
    </row>
    <row r="909" spans="1:3" x14ac:dyDescent="0.2">
      <c r="A909" s="148" t="s">
        <v>1034</v>
      </c>
      <c r="B909" s="2"/>
      <c r="C909" s="11"/>
    </row>
    <row r="910" spans="1:3" x14ac:dyDescent="0.2">
      <c r="A910" s="148" t="s">
        <v>1035</v>
      </c>
      <c r="B910" s="2"/>
      <c r="C910" s="11"/>
    </row>
    <row r="911" spans="1:3" x14ac:dyDescent="0.2">
      <c r="A911" s="148" t="s">
        <v>1036</v>
      </c>
      <c r="B911" s="2"/>
      <c r="C911" s="11"/>
    </row>
    <row r="912" spans="1:3" x14ac:dyDescent="0.2">
      <c r="A912" s="147" t="s">
        <v>1037</v>
      </c>
      <c r="B912" s="5"/>
      <c r="C912" s="11"/>
    </row>
    <row r="913" spans="1:3" x14ac:dyDescent="0.2">
      <c r="A913" s="148" t="s">
        <v>1038</v>
      </c>
      <c r="B913" s="2"/>
      <c r="C913" s="11"/>
    </row>
    <row r="914" spans="1:3" x14ac:dyDescent="0.2">
      <c r="A914" s="148" t="s">
        <v>1039</v>
      </c>
      <c r="B914" s="2"/>
      <c r="C914" s="11"/>
    </row>
    <row r="915" spans="1:3" x14ac:dyDescent="0.2">
      <c r="A915" s="148" t="s">
        <v>1040</v>
      </c>
      <c r="B915" s="2"/>
      <c r="C915" s="11"/>
    </row>
    <row r="916" spans="1:3" x14ac:dyDescent="0.2">
      <c r="A916" s="148" t="s">
        <v>1041</v>
      </c>
      <c r="B916" s="2"/>
      <c r="C916" s="11"/>
    </row>
    <row r="917" spans="1:3" x14ac:dyDescent="0.2">
      <c r="A917" s="147" t="s">
        <v>1042</v>
      </c>
      <c r="B917" s="5"/>
      <c r="C917" s="11"/>
    </row>
    <row r="918" spans="1:3" x14ac:dyDescent="0.2">
      <c r="A918" s="148" t="s">
        <v>1043</v>
      </c>
      <c r="B918" s="2"/>
      <c r="C918" s="11"/>
    </row>
    <row r="919" spans="1:3" x14ac:dyDescent="0.2">
      <c r="A919" s="148" t="s">
        <v>1044</v>
      </c>
      <c r="B919" s="2"/>
      <c r="C919" s="11"/>
    </row>
    <row r="920" spans="1:3" x14ac:dyDescent="0.2">
      <c r="A920" s="148" t="s">
        <v>1045</v>
      </c>
      <c r="B920" s="2"/>
      <c r="C920" s="11"/>
    </row>
    <row r="921" spans="1:3" x14ac:dyDescent="0.2">
      <c r="A921" s="148" t="s">
        <v>1046</v>
      </c>
      <c r="B921" s="2"/>
      <c r="C921" s="11"/>
    </row>
    <row r="922" spans="1:3" x14ac:dyDescent="0.2">
      <c r="A922" s="147" t="s">
        <v>1047</v>
      </c>
      <c r="B922" s="5"/>
      <c r="C922" s="11"/>
    </row>
    <row r="923" spans="1:3" x14ac:dyDescent="0.2">
      <c r="A923" s="148" t="s">
        <v>1048</v>
      </c>
      <c r="B923" s="2"/>
      <c r="C923" s="11"/>
    </row>
    <row r="924" spans="1:3" x14ac:dyDescent="0.2">
      <c r="A924" s="148" t="s">
        <v>1049</v>
      </c>
      <c r="B924" s="2"/>
      <c r="C924" s="11"/>
    </row>
    <row r="925" spans="1:3" x14ac:dyDescent="0.2">
      <c r="A925" s="148" t="s">
        <v>1050</v>
      </c>
      <c r="B925" s="2"/>
      <c r="C925" s="11"/>
    </row>
    <row r="926" spans="1:3" x14ac:dyDescent="0.2">
      <c r="A926" s="148" t="s">
        <v>1051</v>
      </c>
      <c r="B926" s="2"/>
      <c r="C926" s="11"/>
    </row>
    <row r="927" spans="1:3" x14ac:dyDescent="0.2">
      <c r="A927" s="147" t="s">
        <v>1052</v>
      </c>
      <c r="B927" s="5"/>
      <c r="C927" s="11"/>
    </row>
    <row r="928" spans="1:3" x14ac:dyDescent="0.2">
      <c r="A928" s="148" t="s">
        <v>1053</v>
      </c>
      <c r="B928" s="2"/>
      <c r="C928" s="11"/>
    </row>
    <row r="929" spans="1:3" x14ac:dyDescent="0.2">
      <c r="A929" s="148" t="s">
        <v>1054</v>
      </c>
      <c r="B929" s="2"/>
      <c r="C929" s="11"/>
    </row>
    <row r="930" spans="1:3" x14ac:dyDescent="0.2">
      <c r="A930" s="148" t="s">
        <v>1055</v>
      </c>
      <c r="B930" s="2"/>
      <c r="C930" s="11"/>
    </row>
    <row r="931" spans="1:3" x14ac:dyDescent="0.2">
      <c r="A931" s="148" t="s">
        <v>1056</v>
      </c>
      <c r="B931" s="2"/>
      <c r="C931" s="11"/>
    </row>
    <row r="932" spans="1:3" x14ac:dyDescent="0.2">
      <c r="A932" s="147" t="s">
        <v>1057</v>
      </c>
      <c r="B932" s="5"/>
      <c r="C932" s="11"/>
    </row>
    <row r="933" spans="1:3" x14ac:dyDescent="0.2">
      <c r="A933" s="148" t="s">
        <v>1058</v>
      </c>
      <c r="B933" s="2"/>
      <c r="C933" s="11"/>
    </row>
    <row r="934" spans="1:3" x14ac:dyDescent="0.2">
      <c r="A934" s="148" t="s">
        <v>1059</v>
      </c>
      <c r="B934" s="2"/>
      <c r="C934" s="11"/>
    </row>
    <row r="935" spans="1:3" x14ac:dyDescent="0.2">
      <c r="A935" s="148" t="s">
        <v>1060</v>
      </c>
      <c r="B935" s="2"/>
      <c r="C935" s="11"/>
    </row>
    <row r="936" spans="1:3" x14ac:dyDescent="0.2">
      <c r="A936" s="148" t="s">
        <v>1061</v>
      </c>
      <c r="B936" s="2"/>
      <c r="C936" s="11"/>
    </row>
    <row r="937" spans="1:3" x14ac:dyDescent="0.2">
      <c r="A937" s="147" t="s">
        <v>1062</v>
      </c>
      <c r="B937" s="5"/>
      <c r="C937" s="11"/>
    </row>
    <row r="938" spans="1:3" x14ac:dyDescent="0.2">
      <c r="A938" s="148" t="s">
        <v>1063</v>
      </c>
      <c r="B938" s="2"/>
      <c r="C938" s="11"/>
    </row>
    <row r="939" spans="1:3" x14ac:dyDescent="0.2">
      <c r="A939" s="148" t="s">
        <v>1064</v>
      </c>
      <c r="B939" s="2"/>
      <c r="C939" s="11"/>
    </row>
    <row r="940" spans="1:3" x14ac:dyDescent="0.2">
      <c r="A940" s="148" t="s">
        <v>1065</v>
      </c>
      <c r="B940" s="2"/>
      <c r="C940" s="11"/>
    </row>
    <row r="941" spans="1:3" x14ac:dyDescent="0.2">
      <c r="A941" s="148" t="s">
        <v>1066</v>
      </c>
      <c r="B941" s="2"/>
      <c r="C941" s="11"/>
    </row>
    <row r="942" spans="1:3" x14ac:dyDescent="0.2">
      <c r="A942" s="147" t="s">
        <v>1067</v>
      </c>
      <c r="B942" s="5"/>
      <c r="C942" s="11"/>
    </row>
    <row r="943" spans="1:3" x14ac:dyDescent="0.2">
      <c r="A943" s="148" t="s">
        <v>1068</v>
      </c>
      <c r="B943" s="2"/>
      <c r="C943" s="11"/>
    </row>
    <row r="944" spans="1:3" x14ac:dyDescent="0.2">
      <c r="A944" s="148" t="s">
        <v>1069</v>
      </c>
      <c r="B944" s="2"/>
      <c r="C944" s="11"/>
    </row>
    <row r="945" spans="1:3" x14ac:dyDescent="0.2">
      <c r="A945" s="148" t="s">
        <v>1070</v>
      </c>
      <c r="B945" s="2"/>
      <c r="C945" s="11"/>
    </row>
    <row r="946" spans="1:3" x14ac:dyDescent="0.2">
      <c r="A946" s="148" t="s">
        <v>1071</v>
      </c>
      <c r="B946" s="2"/>
      <c r="C946" s="11"/>
    </row>
    <row r="947" spans="1:3" x14ac:dyDescent="0.2">
      <c r="A947" s="147" t="s">
        <v>1072</v>
      </c>
      <c r="B947" s="5"/>
      <c r="C947" s="11"/>
    </row>
    <row r="948" spans="1:3" x14ac:dyDescent="0.2">
      <c r="A948" s="148" t="s">
        <v>1073</v>
      </c>
      <c r="B948" s="2"/>
      <c r="C948" s="11"/>
    </row>
    <row r="949" spans="1:3" x14ac:dyDescent="0.2">
      <c r="A949" s="148" t="s">
        <v>1074</v>
      </c>
      <c r="B949" s="2"/>
      <c r="C949" s="11"/>
    </row>
    <row r="950" spans="1:3" x14ac:dyDescent="0.2">
      <c r="A950" s="148" t="s">
        <v>1075</v>
      </c>
      <c r="B950" s="2"/>
      <c r="C950" s="11"/>
    </row>
    <row r="951" spans="1:3" x14ac:dyDescent="0.2">
      <c r="A951" s="148" t="s">
        <v>1076</v>
      </c>
      <c r="B951" s="2"/>
      <c r="C951" s="11"/>
    </row>
    <row r="952" spans="1:3" x14ac:dyDescent="0.2">
      <c r="A952" s="147" t="s">
        <v>1077</v>
      </c>
      <c r="B952" s="5"/>
      <c r="C952" s="11"/>
    </row>
    <row r="953" spans="1:3" x14ac:dyDescent="0.2">
      <c r="A953" s="148" t="s">
        <v>1078</v>
      </c>
      <c r="B953" s="2"/>
      <c r="C953" s="11"/>
    </row>
    <row r="954" spans="1:3" x14ac:dyDescent="0.2">
      <c r="A954" s="148" t="s">
        <v>1079</v>
      </c>
      <c r="B954" s="2"/>
      <c r="C954" s="11"/>
    </row>
    <row r="955" spans="1:3" x14ac:dyDescent="0.2">
      <c r="A955" s="148" t="s">
        <v>1080</v>
      </c>
      <c r="B955" s="2"/>
      <c r="C955" s="11"/>
    </row>
    <row r="956" spans="1:3" x14ac:dyDescent="0.2">
      <c r="A956" s="148" t="s">
        <v>1081</v>
      </c>
      <c r="B956" s="2"/>
      <c r="C956" s="11"/>
    </row>
    <row r="957" spans="1:3" x14ac:dyDescent="0.2">
      <c r="A957" s="147" t="s">
        <v>1082</v>
      </c>
      <c r="B957" s="5"/>
      <c r="C957" s="11"/>
    </row>
    <row r="958" spans="1:3" x14ac:dyDescent="0.2">
      <c r="A958" s="148" t="s">
        <v>1083</v>
      </c>
      <c r="B958" s="2"/>
      <c r="C958" s="11"/>
    </row>
    <row r="959" spans="1:3" x14ac:dyDescent="0.2">
      <c r="A959" s="148" t="s">
        <v>1084</v>
      </c>
      <c r="B959" s="2"/>
      <c r="C959" s="11"/>
    </row>
    <row r="960" spans="1:3" x14ac:dyDescent="0.2">
      <c r="A960" s="148" t="s">
        <v>1085</v>
      </c>
      <c r="B960" s="2"/>
      <c r="C960" s="11"/>
    </row>
    <row r="961" spans="1:3" x14ac:dyDescent="0.2">
      <c r="A961" s="148" t="s">
        <v>1086</v>
      </c>
      <c r="B961" s="2"/>
      <c r="C961" s="11"/>
    </row>
    <row r="962" spans="1:3" x14ac:dyDescent="0.2">
      <c r="A962" s="147" t="s">
        <v>1087</v>
      </c>
      <c r="B962" s="5"/>
      <c r="C962" s="11"/>
    </row>
    <row r="963" spans="1:3" x14ac:dyDescent="0.2">
      <c r="A963" s="148" t="s">
        <v>1088</v>
      </c>
      <c r="B963" s="2"/>
      <c r="C963" s="11"/>
    </row>
    <row r="964" spans="1:3" x14ac:dyDescent="0.2">
      <c r="A964" s="148" t="s">
        <v>1089</v>
      </c>
      <c r="B964" s="2"/>
      <c r="C964" s="11"/>
    </row>
    <row r="965" spans="1:3" x14ac:dyDescent="0.2">
      <c r="A965" s="148" t="s">
        <v>1090</v>
      </c>
      <c r="B965" s="2"/>
      <c r="C965" s="11"/>
    </row>
    <row r="966" spans="1:3" x14ac:dyDescent="0.2">
      <c r="A966" s="148" t="s">
        <v>1091</v>
      </c>
      <c r="B966" s="2"/>
      <c r="C966" s="11"/>
    </row>
    <row r="967" spans="1:3" x14ac:dyDescent="0.2">
      <c r="A967" s="147" t="s">
        <v>1092</v>
      </c>
      <c r="B967" s="5"/>
      <c r="C967" s="11"/>
    </row>
    <row r="968" spans="1:3" x14ac:dyDescent="0.2">
      <c r="A968" s="148" t="s">
        <v>1093</v>
      </c>
      <c r="B968" s="2"/>
      <c r="C968" s="11"/>
    </row>
    <row r="969" spans="1:3" x14ac:dyDescent="0.2">
      <c r="A969" s="148" t="s">
        <v>1094</v>
      </c>
      <c r="B969" s="2"/>
      <c r="C969" s="11"/>
    </row>
    <row r="970" spans="1:3" x14ac:dyDescent="0.2">
      <c r="A970" s="148" t="s">
        <v>1095</v>
      </c>
      <c r="B970" s="2"/>
      <c r="C970" s="11"/>
    </row>
    <row r="971" spans="1:3" x14ac:dyDescent="0.2">
      <c r="A971" s="148" t="s">
        <v>1096</v>
      </c>
      <c r="B971" s="2"/>
      <c r="C971" s="11"/>
    </row>
    <row r="972" spans="1:3" x14ac:dyDescent="0.2">
      <c r="A972" s="147" t="s">
        <v>1097</v>
      </c>
      <c r="B972" s="5"/>
      <c r="C972" s="11"/>
    </row>
    <row r="973" spans="1:3" x14ac:dyDescent="0.2">
      <c r="A973" s="148" t="s">
        <v>1098</v>
      </c>
      <c r="B973" s="2"/>
      <c r="C973" s="11"/>
    </row>
    <row r="974" spans="1:3" x14ac:dyDescent="0.2">
      <c r="A974" s="148" t="s">
        <v>1099</v>
      </c>
      <c r="B974" s="2"/>
      <c r="C974" s="11"/>
    </row>
    <row r="975" spans="1:3" x14ac:dyDescent="0.2">
      <c r="A975" s="148" t="s">
        <v>1100</v>
      </c>
      <c r="B975" s="2"/>
      <c r="C975" s="11"/>
    </row>
    <row r="976" spans="1:3" x14ac:dyDescent="0.2">
      <c r="A976" s="148" t="s">
        <v>1101</v>
      </c>
      <c r="B976" s="2"/>
      <c r="C976" s="11"/>
    </row>
    <row r="977" spans="1:3" x14ac:dyDescent="0.2">
      <c r="A977" s="147" t="s">
        <v>1102</v>
      </c>
      <c r="B977" s="5"/>
      <c r="C977" s="11"/>
    </row>
    <row r="978" spans="1:3" x14ac:dyDescent="0.2">
      <c r="A978" s="148" t="s">
        <v>1103</v>
      </c>
      <c r="B978" s="2"/>
      <c r="C978" s="11"/>
    </row>
    <row r="979" spans="1:3" x14ac:dyDescent="0.2">
      <c r="A979" s="148" t="s">
        <v>1104</v>
      </c>
      <c r="B979" s="2"/>
      <c r="C979" s="11"/>
    </row>
    <row r="980" spans="1:3" x14ac:dyDescent="0.2">
      <c r="A980" s="148" t="s">
        <v>1105</v>
      </c>
      <c r="B980" s="2"/>
      <c r="C980" s="11"/>
    </row>
    <row r="981" spans="1:3" x14ac:dyDescent="0.2">
      <c r="A981" s="148" t="s">
        <v>1106</v>
      </c>
      <c r="B981" s="2"/>
      <c r="C981" s="11"/>
    </row>
    <row r="982" spans="1:3" x14ac:dyDescent="0.2">
      <c r="A982" s="147" t="s">
        <v>1107</v>
      </c>
      <c r="B982" s="5"/>
      <c r="C982" s="11"/>
    </row>
    <row r="983" spans="1:3" x14ac:dyDescent="0.2">
      <c r="A983" s="148" t="s">
        <v>1108</v>
      </c>
      <c r="B983" s="2"/>
      <c r="C983" s="11"/>
    </row>
    <row r="984" spans="1:3" x14ac:dyDescent="0.2">
      <c r="A984" s="148" t="s">
        <v>1109</v>
      </c>
      <c r="B984" s="2"/>
      <c r="C984" s="11"/>
    </row>
    <row r="985" spans="1:3" x14ac:dyDescent="0.2">
      <c r="A985" s="148" t="s">
        <v>1110</v>
      </c>
      <c r="B985" s="2"/>
      <c r="C985" s="11"/>
    </row>
    <row r="986" spans="1:3" x14ac:dyDescent="0.2">
      <c r="A986" s="148" t="s">
        <v>1111</v>
      </c>
      <c r="B986" s="2"/>
      <c r="C986" s="11"/>
    </row>
    <row r="987" spans="1:3" x14ac:dyDescent="0.2">
      <c r="A987" s="147" t="s">
        <v>1112</v>
      </c>
      <c r="B987" s="5"/>
      <c r="C987" s="11"/>
    </row>
    <row r="988" spans="1:3" x14ac:dyDescent="0.2">
      <c r="A988" s="148" t="s">
        <v>1113</v>
      </c>
      <c r="B988" s="2"/>
      <c r="C988" s="11"/>
    </row>
    <row r="989" spans="1:3" x14ac:dyDescent="0.2">
      <c r="A989" s="148" t="s">
        <v>1114</v>
      </c>
      <c r="B989" s="2"/>
      <c r="C989" s="11"/>
    </row>
    <row r="990" spans="1:3" x14ac:dyDescent="0.2">
      <c r="A990" s="148" t="s">
        <v>1115</v>
      </c>
      <c r="B990" s="2"/>
      <c r="C990" s="11"/>
    </row>
    <row r="991" spans="1:3" x14ac:dyDescent="0.2">
      <c r="A991" s="148" t="s">
        <v>1116</v>
      </c>
      <c r="B991" s="2"/>
      <c r="C991" s="11"/>
    </row>
    <row r="992" spans="1:3" x14ac:dyDescent="0.2">
      <c r="A992" s="147" t="s">
        <v>1117</v>
      </c>
      <c r="B992" s="5"/>
      <c r="C992" s="11"/>
    </row>
    <row r="993" spans="1:3" x14ac:dyDescent="0.2">
      <c r="A993" s="148" t="s">
        <v>1118</v>
      </c>
      <c r="B993" s="2"/>
      <c r="C993" s="11"/>
    </row>
    <row r="994" spans="1:3" x14ac:dyDescent="0.2">
      <c r="A994" s="148" t="s">
        <v>1119</v>
      </c>
      <c r="B994" s="2"/>
      <c r="C994" s="11"/>
    </row>
    <row r="995" spans="1:3" x14ac:dyDescent="0.2">
      <c r="A995" s="148" t="s">
        <v>1120</v>
      </c>
      <c r="B995" s="2"/>
      <c r="C995" s="11"/>
    </row>
    <row r="996" spans="1:3" x14ac:dyDescent="0.2">
      <c r="A996" s="148" t="s">
        <v>1121</v>
      </c>
      <c r="B996" s="2"/>
      <c r="C996" s="11"/>
    </row>
    <row r="997" spans="1:3" x14ac:dyDescent="0.2">
      <c r="A997" s="147" t="s">
        <v>1122</v>
      </c>
      <c r="B997" s="5"/>
      <c r="C997" s="11"/>
    </row>
    <row r="998" spans="1:3" x14ac:dyDescent="0.2">
      <c r="A998" s="148" t="s">
        <v>1123</v>
      </c>
      <c r="B998" s="2"/>
      <c r="C998" s="11"/>
    </row>
    <row r="999" spans="1:3" x14ac:dyDescent="0.2">
      <c r="A999" s="148" t="s">
        <v>1124</v>
      </c>
      <c r="B999" s="2"/>
      <c r="C999" s="11"/>
    </row>
    <row r="1000" spans="1:3" x14ac:dyDescent="0.2">
      <c r="A1000" s="148" t="s">
        <v>1125</v>
      </c>
      <c r="B1000" s="2"/>
      <c r="C1000" s="11"/>
    </row>
    <row r="1001" spans="1:3" x14ac:dyDescent="0.2">
      <c r="A1001" s="148" t="s">
        <v>1126</v>
      </c>
      <c r="B1001" s="2"/>
      <c r="C1001" s="11"/>
    </row>
    <row r="1002" spans="1:3" x14ac:dyDescent="0.2">
      <c r="A1002" s="147" t="s">
        <v>1127</v>
      </c>
      <c r="B1002" s="5"/>
      <c r="C1002" s="11"/>
    </row>
    <row r="1003" spans="1:3" x14ac:dyDescent="0.2">
      <c r="A1003" s="148" t="s">
        <v>1128</v>
      </c>
      <c r="B1003" s="2"/>
      <c r="C1003" s="11"/>
    </row>
    <row r="1004" spans="1:3" x14ac:dyDescent="0.2">
      <c r="A1004" s="148" t="s">
        <v>1129</v>
      </c>
      <c r="B1004" s="2"/>
      <c r="C1004" s="11"/>
    </row>
    <row r="1005" spans="1:3" x14ac:dyDescent="0.2">
      <c r="A1005" s="148" t="s">
        <v>1130</v>
      </c>
      <c r="B1005" s="2"/>
      <c r="C1005" s="11"/>
    </row>
    <row r="1006" spans="1:3" x14ac:dyDescent="0.2">
      <c r="A1006" s="148" t="s">
        <v>1131</v>
      </c>
      <c r="B1006" s="2"/>
      <c r="C1006" s="11"/>
    </row>
    <row r="1007" spans="1:3" x14ac:dyDescent="0.2">
      <c r="A1007" s="147" t="s">
        <v>1132</v>
      </c>
      <c r="B1007" s="5"/>
      <c r="C1007" s="11"/>
    </row>
    <row r="1008" spans="1:3" x14ac:dyDescent="0.2">
      <c r="A1008" s="148" t="s">
        <v>1133</v>
      </c>
      <c r="B1008" s="2"/>
      <c r="C1008" s="11"/>
    </row>
    <row r="1009" spans="1:3" x14ac:dyDescent="0.2">
      <c r="A1009" s="148" t="s">
        <v>1134</v>
      </c>
      <c r="B1009" s="2"/>
      <c r="C1009" s="11"/>
    </row>
    <row r="1010" spans="1:3" x14ac:dyDescent="0.2">
      <c r="A1010" s="148" t="s">
        <v>1135</v>
      </c>
      <c r="B1010" s="2"/>
      <c r="C1010" s="11"/>
    </row>
    <row r="1011" spans="1:3" x14ac:dyDescent="0.2">
      <c r="A1011" s="148" t="s">
        <v>1136</v>
      </c>
      <c r="B1011" s="2"/>
      <c r="C1011" s="11"/>
    </row>
    <row r="1012" spans="1:3" x14ac:dyDescent="0.2">
      <c r="A1012" s="147" t="s">
        <v>1137</v>
      </c>
      <c r="B1012" s="5"/>
      <c r="C1012" s="11"/>
    </row>
    <row r="1013" spans="1:3" x14ac:dyDescent="0.2">
      <c r="A1013" s="148" t="s">
        <v>1138</v>
      </c>
      <c r="B1013" s="2"/>
      <c r="C1013" s="11"/>
    </row>
    <row r="1014" spans="1:3" x14ac:dyDescent="0.2">
      <c r="A1014" s="148" t="s">
        <v>1139</v>
      </c>
      <c r="B1014" s="2"/>
      <c r="C1014" s="11"/>
    </row>
    <row r="1015" spans="1:3" x14ac:dyDescent="0.2">
      <c r="A1015" s="148" t="s">
        <v>1140</v>
      </c>
      <c r="B1015" s="2"/>
      <c r="C1015" s="11"/>
    </row>
    <row r="1016" spans="1:3" x14ac:dyDescent="0.2">
      <c r="A1016" s="148" t="s">
        <v>1141</v>
      </c>
      <c r="B1016" s="2"/>
      <c r="C1016" s="11"/>
    </row>
    <row r="1017" spans="1:3" x14ac:dyDescent="0.2">
      <c r="A1017" s="147" t="s">
        <v>1142</v>
      </c>
      <c r="B1017" s="5"/>
      <c r="C1017" s="11"/>
    </row>
    <row r="1018" spans="1:3" x14ac:dyDescent="0.2">
      <c r="A1018" s="148" t="s">
        <v>1143</v>
      </c>
      <c r="B1018" s="2"/>
      <c r="C1018" s="11"/>
    </row>
    <row r="1019" spans="1:3" x14ac:dyDescent="0.2">
      <c r="A1019" s="148" t="s">
        <v>1144</v>
      </c>
      <c r="B1019" s="2"/>
      <c r="C1019" s="11"/>
    </row>
    <row r="1020" spans="1:3" x14ac:dyDescent="0.2">
      <c r="A1020" s="148" t="s">
        <v>1145</v>
      </c>
      <c r="B1020" s="2"/>
      <c r="C1020" s="11"/>
    </row>
    <row r="1021" spans="1:3" x14ac:dyDescent="0.2">
      <c r="A1021" s="148" t="s">
        <v>1146</v>
      </c>
      <c r="B1021" s="2"/>
      <c r="C1021" s="11"/>
    </row>
    <row r="1022" spans="1:3" x14ac:dyDescent="0.2">
      <c r="A1022" s="147" t="s">
        <v>1147</v>
      </c>
      <c r="B1022" s="5"/>
      <c r="C1022" s="11"/>
    </row>
    <row r="1023" spans="1:3" x14ac:dyDescent="0.2">
      <c r="A1023" s="148" t="s">
        <v>1148</v>
      </c>
      <c r="B1023" s="2"/>
      <c r="C1023" s="11"/>
    </row>
    <row r="1024" spans="1:3" x14ac:dyDescent="0.2">
      <c r="A1024" s="148" t="s">
        <v>1149</v>
      </c>
      <c r="B1024" s="2"/>
      <c r="C1024" s="11"/>
    </row>
    <row r="1025" spans="1:3" x14ac:dyDescent="0.2">
      <c r="A1025" s="148" t="s">
        <v>1150</v>
      </c>
      <c r="B1025" s="2"/>
      <c r="C1025" s="11"/>
    </row>
    <row r="1026" spans="1:3" x14ac:dyDescent="0.2">
      <c r="A1026" s="148" t="s">
        <v>1151</v>
      </c>
      <c r="B1026" s="2"/>
      <c r="C1026" s="11"/>
    </row>
    <row r="1027" spans="1:3" x14ac:dyDescent="0.2">
      <c r="A1027" s="147" t="s">
        <v>1152</v>
      </c>
      <c r="B1027" s="5"/>
      <c r="C1027" s="11"/>
    </row>
    <row r="1028" spans="1:3" x14ac:dyDescent="0.2">
      <c r="A1028" s="148" t="s">
        <v>1153</v>
      </c>
      <c r="B1028" s="2"/>
      <c r="C1028" s="11"/>
    </row>
    <row r="1029" spans="1:3" x14ac:dyDescent="0.2">
      <c r="A1029" s="148" t="s">
        <v>1154</v>
      </c>
      <c r="B1029" s="2"/>
      <c r="C1029" s="11"/>
    </row>
    <row r="1030" spans="1:3" x14ac:dyDescent="0.2">
      <c r="A1030" s="148" t="s">
        <v>1155</v>
      </c>
      <c r="B1030" s="2"/>
      <c r="C1030" s="11"/>
    </row>
    <row r="1031" spans="1:3" x14ac:dyDescent="0.2">
      <c r="A1031" s="148" t="s">
        <v>1156</v>
      </c>
      <c r="B1031" s="2"/>
      <c r="C1031" s="11"/>
    </row>
    <row r="1032" spans="1:3" x14ac:dyDescent="0.2"/>
    <row r="1033" spans="1:3" x14ac:dyDescent="0.2"/>
    <row r="1034" spans="1:3" x14ac:dyDescent="0.2"/>
    <row r="1035" spans="1:3" x14ac:dyDescent="0.2"/>
    <row r="1036" spans="1:3" x14ac:dyDescent="0.2"/>
    <row r="1037" spans="1:3" x14ac:dyDescent="0.2"/>
    <row r="1038" spans="1:3" x14ac:dyDescent="0.2"/>
    <row r="1039" spans="1:3" x14ac:dyDescent="0.2"/>
    <row r="1040" spans="1:3" x14ac:dyDescent="0.2"/>
    <row r="1887" s="3" customFormat="1" x14ac:dyDescent="0.2"/>
  </sheetData>
  <sheetProtection algorithmName="SHA-512" hashValue="np4IxnNbqrOISpijAyM5Q1BeFTF81XaZFi7zHNQecxiBXFoHCKIkejvpIQBwxAOwU21zh7KsGr8Gws42b0gwiw==" saltValue="dRtWDaENf7du21NiZatUhQ==" spinCount="100000" sheet="1" objects="1" scenarios="1"/>
  <mergeCells count="18">
    <mergeCell ref="A15:C15"/>
    <mergeCell ref="A1:C1"/>
    <mergeCell ref="A14:C14"/>
    <mergeCell ref="A4:C4"/>
    <mergeCell ref="A7:C7"/>
    <mergeCell ref="A8:C8"/>
    <mergeCell ref="A9:C9"/>
    <mergeCell ref="A10:C10"/>
    <mergeCell ref="A11:C11"/>
    <mergeCell ref="A12:C12"/>
    <mergeCell ref="A13:C13"/>
    <mergeCell ref="A16:C16"/>
    <mergeCell ref="A26:C26"/>
    <mergeCell ref="A27:C27"/>
    <mergeCell ref="A17:C17"/>
    <mergeCell ref="A18:C18"/>
    <mergeCell ref="A19:C19"/>
    <mergeCell ref="A20:C20"/>
  </mergeCells>
  <phoneticPr fontId="5" type="noConversion"/>
  <hyperlinks>
    <hyperlink ref="A2" location="Start!A1" tooltip="Klicka här för att komma tillbaka till startmenyn" display="Tillbaka till start" xr:uid="{00000000-0004-0000-0100-000000000000}"/>
    <hyperlink ref="A5" location="'Blankett kontinuitetsmätning'!A1" display="Klicka här för utskrivningsbar blankett" xr:uid="{00000000-0004-0000-0100-000001000000}"/>
  </hyperlinks>
  <pageMargins left="0.74803149606299213" right="0.74803149606299213" top="0.98425196850393704" bottom="0.98425196850393704" header="0.51181102362204722" footer="0.51181102362204722"/>
  <pageSetup paperSize="9" scale="77" fitToHeight="0" orientation="portrait" r:id="rId1"/>
  <headerFooter alignWithMargins="0"/>
  <legacy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ErrorMessage="1" errorTitle="Ej tillåtet värde" error="Välj K för Kvinna eller M för Man" promptTitle="Fel inmatning" xr:uid="{CE468261-B70F-4878-8F10-F7E565826266}">
          <x14:formula1>
            <xm:f>'Beräkning personalkontuinitet'!$F$2:$F$3</xm:f>
          </x14:formula1>
          <xm:sqref>C32:C1031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BA294-F160-4879-AC57-391C9E8886A5}">
  <dimension ref="A1:F1004"/>
  <sheetViews>
    <sheetView workbookViewId="0">
      <selection activeCell="F23" sqref="F23"/>
    </sheetView>
  </sheetViews>
  <sheetFormatPr defaultRowHeight="12.75" x14ac:dyDescent="0.2"/>
  <cols>
    <col min="1" max="1" width="13.28515625" bestFit="1" customWidth="1"/>
  </cols>
  <sheetData>
    <row r="1" spans="1:6" x14ac:dyDescent="0.2">
      <c r="A1" s="1"/>
      <c r="B1" s="1"/>
      <c r="F1" s="10" t="s">
        <v>1163</v>
      </c>
    </row>
    <row r="2" spans="1:6" x14ac:dyDescent="0.2">
      <c r="B2" s="25" t="s">
        <v>304</v>
      </c>
      <c r="C2" s="25" t="s">
        <v>164</v>
      </c>
      <c r="D2" s="25" t="s">
        <v>165</v>
      </c>
      <c r="F2" s="3" t="s">
        <v>164</v>
      </c>
    </row>
    <row r="3" spans="1:6" x14ac:dyDescent="0.2">
      <c r="A3" s="115" t="s">
        <v>305</v>
      </c>
      <c r="B3" s="116">
        <f>COUNT(Personalkontinuitet!$B$32:$B$1877)</f>
        <v>0</v>
      </c>
      <c r="C3" s="116">
        <f>COUNT(C5:C1005)</f>
        <v>0</v>
      </c>
      <c r="D3" s="116">
        <f>COUNT(D5:D1005)</f>
        <v>0</v>
      </c>
      <c r="F3" s="10" t="s">
        <v>165</v>
      </c>
    </row>
    <row r="4" spans="1:6" x14ac:dyDescent="0.2">
      <c r="A4" s="115" t="s">
        <v>306</v>
      </c>
      <c r="B4" s="116">
        <f>COUNTIF(B5:B1005,"&gt;20")</f>
        <v>0</v>
      </c>
      <c r="C4" s="116">
        <f>COUNTIF(C5:C1005,"&gt;20")</f>
        <v>0</v>
      </c>
      <c r="D4" s="116">
        <f>COUNTIF(D5:D1005,"&gt;20")</f>
        <v>0</v>
      </c>
    </row>
    <row r="5" spans="1:6" x14ac:dyDescent="0.2">
      <c r="A5">
        <v>1</v>
      </c>
      <c r="B5" s="25" t="str">
        <f>IF(AND(C5="",D5="",Personalkontinuitet!B32=""),"",IF(AND(C5="",D5=""),Personalkontinuitet!B32,IF(C5="",D5,C5)))</f>
        <v/>
      </c>
      <c r="C5" s="26" t="str">
        <f>IF(Personalkontinuitet!C32="K",Personalkontinuitet!B32,"")</f>
        <v/>
      </c>
      <c r="D5" s="26" t="str">
        <f>IF(Personalkontinuitet!C32="M",Personalkontinuitet!B32,"")</f>
        <v/>
      </c>
    </row>
    <row r="6" spans="1:6" x14ac:dyDescent="0.2">
      <c r="A6">
        <v>2</v>
      </c>
      <c r="B6" s="25" t="str">
        <f>IF(AND(C6="",D6="",Personalkontinuitet!B33=""),"",IF(AND(C6="",D6=""),Personalkontinuitet!B33,IF(C6="",D6,C6)))</f>
        <v/>
      </c>
      <c r="C6" s="26" t="str">
        <f>IF(Personalkontinuitet!C33="K",Personalkontinuitet!B33,"")</f>
        <v/>
      </c>
      <c r="D6" s="26" t="str">
        <f>IF(Personalkontinuitet!C33="M",Personalkontinuitet!B33,"")</f>
        <v/>
      </c>
    </row>
    <row r="7" spans="1:6" x14ac:dyDescent="0.2">
      <c r="A7">
        <v>3</v>
      </c>
      <c r="B7" s="25" t="str">
        <f>IF(AND(C7="",D7="",Personalkontinuitet!B34=""),"",IF(AND(C7="",D7=""),Personalkontinuitet!B34,IF(C7="",D7,C7)))</f>
        <v/>
      </c>
      <c r="C7" s="26" t="str">
        <f>IF(Personalkontinuitet!C34="K",Personalkontinuitet!B34,"")</f>
        <v/>
      </c>
      <c r="D7" s="26" t="str">
        <f>IF(Personalkontinuitet!C34="M",Personalkontinuitet!B34,"")</f>
        <v/>
      </c>
    </row>
    <row r="8" spans="1:6" x14ac:dyDescent="0.2">
      <c r="A8">
        <v>4</v>
      </c>
      <c r="B8" s="25" t="str">
        <f>IF(AND(C8="",D8="",Personalkontinuitet!B35=""),"",IF(AND(C8="",D8=""),Personalkontinuitet!B35,IF(C8="",D8,C8)))</f>
        <v/>
      </c>
      <c r="C8" s="26" t="str">
        <f>IF(Personalkontinuitet!C35="K",Personalkontinuitet!B35,"")</f>
        <v/>
      </c>
      <c r="D8" s="26" t="str">
        <f>IF(Personalkontinuitet!C35="M",Personalkontinuitet!B35,"")</f>
        <v/>
      </c>
    </row>
    <row r="9" spans="1:6" x14ac:dyDescent="0.2">
      <c r="A9">
        <v>5</v>
      </c>
      <c r="B9" s="25" t="str">
        <f>IF(AND(C9="",D9="",Personalkontinuitet!B36=""),"",IF(AND(C9="",D9=""),Personalkontinuitet!B36,IF(C9="",D9,C9)))</f>
        <v/>
      </c>
      <c r="C9" s="26" t="str">
        <f>IF(Personalkontinuitet!C36="K",Personalkontinuitet!B36,"")</f>
        <v/>
      </c>
      <c r="D9" s="26" t="str">
        <f>IF(Personalkontinuitet!C36="M",Personalkontinuitet!B36,"")</f>
        <v/>
      </c>
    </row>
    <row r="10" spans="1:6" x14ac:dyDescent="0.2">
      <c r="A10">
        <v>6</v>
      </c>
      <c r="B10" s="25" t="str">
        <f>IF(AND(C10="",D10="",Personalkontinuitet!B37=""),"",IF(AND(C10="",D10=""),Personalkontinuitet!B37,IF(C10="",D10,C10)))</f>
        <v/>
      </c>
      <c r="C10" s="26" t="str">
        <f>IF(Personalkontinuitet!C37="K",Personalkontinuitet!B37,"")</f>
        <v/>
      </c>
      <c r="D10" s="26" t="str">
        <f>IF(Personalkontinuitet!C37="M",Personalkontinuitet!B37,"")</f>
        <v/>
      </c>
    </row>
    <row r="11" spans="1:6" x14ac:dyDescent="0.2">
      <c r="A11">
        <v>7</v>
      </c>
      <c r="B11" s="25" t="str">
        <f>IF(AND(C11="",D11="",Personalkontinuitet!B38=""),"",IF(AND(C11="",D11=""),Personalkontinuitet!B38,IF(C11="",D11,C11)))</f>
        <v/>
      </c>
      <c r="C11" s="26" t="str">
        <f>IF(Personalkontinuitet!C38="K",Personalkontinuitet!B38,"")</f>
        <v/>
      </c>
      <c r="D11" s="26" t="str">
        <f>IF(Personalkontinuitet!C38="M",Personalkontinuitet!B38,"")</f>
        <v/>
      </c>
    </row>
    <row r="12" spans="1:6" x14ac:dyDescent="0.2">
      <c r="A12">
        <v>8</v>
      </c>
      <c r="B12" s="25" t="str">
        <f>IF(AND(C12="",D12="",Personalkontinuitet!B39=""),"",IF(AND(C12="",D12=""),Personalkontinuitet!B39,IF(C12="",D12,C12)))</f>
        <v/>
      </c>
      <c r="C12" s="26" t="str">
        <f>IF(Personalkontinuitet!C39="K",Personalkontinuitet!B39,"")</f>
        <v/>
      </c>
      <c r="D12" s="26" t="str">
        <f>IF(Personalkontinuitet!C39="M",Personalkontinuitet!B39,"")</f>
        <v/>
      </c>
    </row>
    <row r="13" spans="1:6" x14ac:dyDescent="0.2">
      <c r="A13">
        <v>9</v>
      </c>
      <c r="B13" s="25" t="str">
        <f>IF(AND(C13="",D13="",Personalkontinuitet!B40=""),"",IF(AND(C13="",D13=""),Personalkontinuitet!B40,IF(C13="",D13,C13)))</f>
        <v/>
      </c>
      <c r="C13" s="26" t="str">
        <f>IF(Personalkontinuitet!C40="K",Personalkontinuitet!B40,"")</f>
        <v/>
      </c>
      <c r="D13" s="26" t="str">
        <f>IF(Personalkontinuitet!C40="M",Personalkontinuitet!B40,"")</f>
        <v/>
      </c>
    </row>
    <row r="14" spans="1:6" x14ac:dyDescent="0.2">
      <c r="A14">
        <v>10</v>
      </c>
      <c r="B14" s="25" t="str">
        <f>IF(AND(C14="",D14="",Personalkontinuitet!B41=""),"",IF(AND(C14="",D14=""),Personalkontinuitet!B41,IF(C14="",D14,C14)))</f>
        <v/>
      </c>
      <c r="C14" s="26" t="str">
        <f>IF(Personalkontinuitet!C41="K",Personalkontinuitet!B41,"")</f>
        <v/>
      </c>
      <c r="D14" s="26" t="str">
        <f>IF(Personalkontinuitet!C41="M",Personalkontinuitet!B41,"")</f>
        <v/>
      </c>
    </row>
    <row r="15" spans="1:6" x14ac:dyDescent="0.2">
      <c r="A15">
        <v>11</v>
      </c>
      <c r="B15" s="25" t="str">
        <f>IF(AND(C15="",D15="",Personalkontinuitet!B42=""),"",IF(AND(C15="",D15=""),Personalkontinuitet!B42,IF(C15="",D15,C15)))</f>
        <v/>
      </c>
      <c r="C15" s="26" t="str">
        <f>IF(Personalkontinuitet!C42="K",Personalkontinuitet!B42,"")</f>
        <v/>
      </c>
      <c r="D15" s="26" t="str">
        <f>IF(Personalkontinuitet!C42="M",Personalkontinuitet!B42,"")</f>
        <v/>
      </c>
    </row>
    <row r="16" spans="1:6" x14ac:dyDescent="0.2">
      <c r="A16">
        <v>12</v>
      </c>
      <c r="B16" s="25" t="str">
        <f>IF(AND(C16="",D16="",Personalkontinuitet!B43=""),"",IF(AND(C16="",D16=""),Personalkontinuitet!B43,IF(C16="",D16,C16)))</f>
        <v/>
      </c>
      <c r="C16" s="26" t="str">
        <f>IF(Personalkontinuitet!C43="K",Personalkontinuitet!B43,"")</f>
        <v/>
      </c>
      <c r="D16" s="26" t="str">
        <f>IF(Personalkontinuitet!C43="M",Personalkontinuitet!B43,"")</f>
        <v/>
      </c>
    </row>
    <row r="17" spans="1:4" x14ac:dyDescent="0.2">
      <c r="A17">
        <v>13</v>
      </c>
      <c r="B17" s="25" t="str">
        <f>IF(AND(C17="",D17="",Personalkontinuitet!B44=""),"",IF(AND(C17="",D17=""),Personalkontinuitet!B44,IF(C17="",D17,C17)))</f>
        <v/>
      </c>
      <c r="C17" s="26" t="str">
        <f>IF(Personalkontinuitet!C44="K",Personalkontinuitet!B44,"")</f>
        <v/>
      </c>
      <c r="D17" s="26" t="str">
        <f>IF(Personalkontinuitet!C44="M",Personalkontinuitet!B44,"")</f>
        <v/>
      </c>
    </row>
    <row r="18" spans="1:4" x14ac:dyDescent="0.2">
      <c r="A18">
        <v>14</v>
      </c>
      <c r="B18" s="25" t="str">
        <f>IF(AND(C18="",D18="",Personalkontinuitet!B45=""),"",IF(AND(C18="",D18=""),Personalkontinuitet!B45,IF(C18="",D18,C18)))</f>
        <v/>
      </c>
      <c r="C18" s="26" t="str">
        <f>IF(Personalkontinuitet!C45="K",Personalkontinuitet!B45,"")</f>
        <v/>
      </c>
      <c r="D18" s="26" t="str">
        <f>IF(Personalkontinuitet!C45="M",Personalkontinuitet!B45,"")</f>
        <v/>
      </c>
    </row>
    <row r="19" spans="1:4" x14ac:dyDescent="0.2">
      <c r="A19">
        <v>15</v>
      </c>
      <c r="B19" s="25" t="str">
        <f>IF(AND(C19="",D19="",Personalkontinuitet!B46=""),"",IF(AND(C19="",D19=""),Personalkontinuitet!B46,IF(C19="",D19,C19)))</f>
        <v/>
      </c>
      <c r="C19" s="26" t="str">
        <f>IF(Personalkontinuitet!C46="K",Personalkontinuitet!B46,"")</f>
        <v/>
      </c>
      <c r="D19" s="26" t="str">
        <f>IF(Personalkontinuitet!C46="M",Personalkontinuitet!B46,"")</f>
        <v/>
      </c>
    </row>
    <row r="20" spans="1:4" x14ac:dyDescent="0.2">
      <c r="A20">
        <v>16</v>
      </c>
      <c r="B20" s="25" t="str">
        <f>IF(AND(C20="",D20="",Personalkontinuitet!B47=""),"",IF(AND(C20="",D20=""),Personalkontinuitet!B47,IF(C20="",D20,C20)))</f>
        <v/>
      </c>
      <c r="C20" s="26" t="str">
        <f>IF(Personalkontinuitet!C47="K",Personalkontinuitet!B47,"")</f>
        <v/>
      </c>
      <c r="D20" s="26" t="str">
        <f>IF(Personalkontinuitet!C47="M",Personalkontinuitet!B47,"")</f>
        <v/>
      </c>
    </row>
    <row r="21" spans="1:4" x14ac:dyDescent="0.2">
      <c r="A21">
        <v>17</v>
      </c>
      <c r="B21" s="25" t="str">
        <f>IF(AND(C21="",D21="",Personalkontinuitet!B48=""),"",IF(AND(C21="",D21=""),Personalkontinuitet!B48,IF(C21="",D21,C21)))</f>
        <v/>
      </c>
      <c r="C21" s="26" t="str">
        <f>IF(Personalkontinuitet!C48="K",Personalkontinuitet!B48,"")</f>
        <v/>
      </c>
      <c r="D21" s="26" t="str">
        <f>IF(Personalkontinuitet!C48="M",Personalkontinuitet!B48,"")</f>
        <v/>
      </c>
    </row>
    <row r="22" spans="1:4" x14ac:dyDescent="0.2">
      <c r="A22">
        <v>18</v>
      </c>
      <c r="B22" s="25" t="str">
        <f>IF(AND(C22="",D22="",Personalkontinuitet!B49=""),"",IF(AND(C22="",D22=""),Personalkontinuitet!B49,IF(C22="",D22,C22)))</f>
        <v/>
      </c>
      <c r="C22" s="26" t="str">
        <f>IF(Personalkontinuitet!C49="K",Personalkontinuitet!B49,"")</f>
        <v/>
      </c>
      <c r="D22" s="26" t="str">
        <f>IF(Personalkontinuitet!C49="M",Personalkontinuitet!B49,"")</f>
        <v/>
      </c>
    </row>
    <row r="23" spans="1:4" x14ac:dyDescent="0.2">
      <c r="A23">
        <v>19</v>
      </c>
      <c r="B23" s="25" t="str">
        <f>IF(AND(C23="",D23="",Personalkontinuitet!B50=""),"",IF(AND(C23="",D23=""),Personalkontinuitet!B50,IF(C23="",D23,C23)))</f>
        <v/>
      </c>
      <c r="C23" s="26" t="str">
        <f>IF(Personalkontinuitet!C50="K",Personalkontinuitet!B50,"")</f>
        <v/>
      </c>
      <c r="D23" s="26" t="str">
        <f>IF(Personalkontinuitet!C50="M",Personalkontinuitet!B50,"")</f>
        <v/>
      </c>
    </row>
    <row r="24" spans="1:4" x14ac:dyDescent="0.2">
      <c r="A24">
        <v>20</v>
      </c>
      <c r="B24" s="25" t="str">
        <f>IF(AND(C24="",D24="",Personalkontinuitet!B51=""),"",IF(AND(C24="",D24=""),Personalkontinuitet!B51,IF(C24="",D24,C24)))</f>
        <v/>
      </c>
      <c r="C24" s="26" t="str">
        <f>IF(Personalkontinuitet!C51="K",Personalkontinuitet!B51,"")</f>
        <v/>
      </c>
      <c r="D24" s="26" t="str">
        <f>IF(Personalkontinuitet!C51="M",Personalkontinuitet!B51,"")</f>
        <v/>
      </c>
    </row>
    <row r="25" spans="1:4" x14ac:dyDescent="0.2">
      <c r="A25">
        <v>21</v>
      </c>
      <c r="B25" s="25" t="str">
        <f>IF(AND(C25="",D25="",Personalkontinuitet!B52=""),"",IF(AND(C25="",D25=""),Personalkontinuitet!B52,IF(C25="",D25,C25)))</f>
        <v/>
      </c>
      <c r="C25" s="26" t="str">
        <f>IF(Personalkontinuitet!C52="K",Personalkontinuitet!B52,"")</f>
        <v/>
      </c>
      <c r="D25" s="26" t="str">
        <f>IF(Personalkontinuitet!C52="M",Personalkontinuitet!B52,"")</f>
        <v/>
      </c>
    </row>
    <row r="26" spans="1:4" x14ac:dyDescent="0.2">
      <c r="A26">
        <v>22</v>
      </c>
      <c r="B26" s="25" t="str">
        <f>IF(AND(C26="",D26="",Personalkontinuitet!B53=""),"",IF(AND(C26="",D26=""),Personalkontinuitet!B53,IF(C26="",D26,C26)))</f>
        <v/>
      </c>
      <c r="C26" s="26" t="str">
        <f>IF(Personalkontinuitet!C53="K",Personalkontinuitet!B53,"")</f>
        <v/>
      </c>
      <c r="D26" s="26" t="str">
        <f>IF(Personalkontinuitet!C53="M",Personalkontinuitet!B53,"")</f>
        <v/>
      </c>
    </row>
    <row r="27" spans="1:4" x14ac:dyDescent="0.2">
      <c r="A27">
        <v>23</v>
      </c>
      <c r="B27" s="25" t="str">
        <f>IF(AND(C27="",D27="",Personalkontinuitet!B54=""),"",IF(AND(C27="",D27=""),Personalkontinuitet!B54,IF(C27="",D27,C27)))</f>
        <v/>
      </c>
      <c r="C27" s="26" t="str">
        <f>IF(Personalkontinuitet!C54="K",Personalkontinuitet!B54,"")</f>
        <v/>
      </c>
      <c r="D27" s="26" t="str">
        <f>IF(Personalkontinuitet!C54="M",Personalkontinuitet!B54,"")</f>
        <v/>
      </c>
    </row>
    <row r="28" spans="1:4" x14ac:dyDescent="0.2">
      <c r="A28">
        <v>24</v>
      </c>
      <c r="B28" s="25" t="str">
        <f>IF(AND(C28="",D28="",Personalkontinuitet!B55=""),"",IF(AND(C28="",D28=""),Personalkontinuitet!B55,IF(C28="",D28,C28)))</f>
        <v/>
      </c>
      <c r="C28" s="26" t="str">
        <f>IF(Personalkontinuitet!C55="K",Personalkontinuitet!B55,"")</f>
        <v/>
      </c>
      <c r="D28" s="26" t="str">
        <f>IF(Personalkontinuitet!C55="M",Personalkontinuitet!B55,"")</f>
        <v/>
      </c>
    </row>
    <row r="29" spans="1:4" x14ac:dyDescent="0.2">
      <c r="A29">
        <v>25</v>
      </c>
      <c r="B29" s="25" t="str">
        <f>IF(AND(C29="",D29="",Personalkontinuitet!B56=""),"",IF(AND(C29="",D29=""),Personalkontinuitet!B56,IF(C29="",D29,C29)))</f>
        <v/>
      </c>
      <c r="C29" s="26" t="str">
        <f>IF(Personalkontinuitet!C56="K",Personalkontinuitet!B56,"")</f>
        <v/>
      </c>
      <c r="D29" s="26" t="str">
        <f>IF(Personalkontinuitet!C56="M",Personalkontinuitet!B56,"")</f>
        <v/>
      </c>
    </row>
    <row r="30" spans="1:4" x14ac:dyDescent="0.2">
      <c r="A30">
        <v>26</v>
      </c>
      <c r="B30" s="25" t="str">
        <f>IF(AND(C30="",D30="",Personalkontinuitet!B57=""),"",IF(AND(C30="",D30=""),Personalkontinuitet!B57,IF(C30="",D30,C30)))</f>
        <v/>
      </c>
      <c r="C30" s="26" t="str">
        <f>IF(Personalkontinuitet!C57="K",Personalkontinuitet!B57,"")</f>
        <v/>
      </c>
      <c r="D30" s="26" t="str">
        <f>IF(Personalkontinuitet!C57="M",Personalkontinuitet!B57,"")</f>
        <v/>
      </c>
    </row>
    <row r="31" spans="1:4" x14ac:dyDescent="0.2">
      <c r="A31">
        <v>27</v>
      </c>
      <c r="B31" s="25" t="str">
        <f>IF(AND(C31="",D31="",Personalkontinuitet!B58=""),"",IF(AND(C31="",D31=""),Personalkontinuitet!B58,IF(C31="",D31,C31)))</f>
        <v/>
      </c>
      <c r="C31" s="26" t="str">
        <f>IF(Personalkontinuitet!C58="K",Personalkontinuitet!B58,"")</f>
        <v/>
      </c>
      <c r="D31" s="26" t="str">
        <f>IF(Personalkontinuitet!C58="M",Personalkontinuitet!B58,"")</f>
        <v/>
      </c>
    </row>
    <row r="32" spans="1:4" x14ac:dyDescent="0.2">
      <c r="A32">
        <v>28</v>
      </c>
      <c r="B32" s="25" t="str">
        <f>IF(AND(C32="",D32="",Personalkontinuitet!B59=""),"",IF(AND(C32="",D32=""),Personalkontinuitet!B59,IF(C32="",D32,C32)))</f>
        <v/>
      </c>
      <c r="C32" s="26" t="str">
        <f>IF(Personalkontinuitet!C59="K",Personalkontinuitet!B59,"")</f>
        <v/>
      </c>
      <c r="D32" s="26" t="str">
        <f>IF(Personalkontinuitet!C59="M",Personalkontinuitet!B59,"")</f>
        <v/>
      </c>
    </row>
    <row r="33" spans="1:4" x14ac:dyDescent="0.2">
      <c r="A33">
        <v>29</v>
      </c>
      <c r="B33" s="25" t="str">
        <f>IF(AND(C33="",D33="",Personalkontinuitet!B60=""),"",IF(AND(C33="",D33=""),Personalkontinuitet!B60,IF(C33="",D33,C33)))</f>
        <v/>
      </c>
      <c r="C33" s="26" t="str">
        <f>IF(Personalkontinuitet!C60="K",Personalkontinuitet!B60,"")</f>
        <v/>
      </c>
      <c r="D33" s="26" t="str">
        <f>IF(Personalkontinuitet!C60="M",Personalkontinuitet!B60,"")</f>
        <v/>
      </c>
    </row>
    <row r="34" spans="1:4" x14ac:dyDescent="0.2">
      <c r="A34">
        <v>30</v>
      </c>
      <c r="B34" s="25" t="str">
        <f>IF(AND(C34="",D34="",Personalkontinuitet!B61=""),"",IF(AND(C34="",D34=""),Personalkontinuitet!B61,IF(C34="",D34,C34)))</f>
        <v/>
      </c>
      <c r="C34" s="26" t="str">
        <f>IF(Personalkontinuitet!C61="K",Personalkontinuitet!B61,"")</f>
        <v/>
      </c>
      <c r="D34" s="26" t="str">
        <f>IF(Personalkontinuitet!C61="M",Personalkontinuitet!B61,"")</f>
        <v/>
      </c>
    </row>
    <row r="35" spans="1:4" x14ac:dyDescent="0.2">
      <c r="A35">
        <v>31</v>
      </c>
      <c r="B35" s="25" t="str">
        <f>IF(AND(C35="",D35="",Personalkontinuitet!B62=""),"",IF(AND(C35="",D35=""),Personalkontinuitet!B62,IF(C35="",D35,C35)))</f>
        <v/>
      </c>
      <c r="C35" s="26" t="str">
        <f>IF(Personalkontinuitet!C62="K",Personalkontinuitet!B62,"")</f>
        <v/>
      </c>
      <c r="D35" s="26" t="str">
        <f>IF(Personalkontinuitet!C62="M",Personalkontinuitet!B62,"")</f>
        <v/>
      </c>
    </row>
    <row r="36" spans="1:4" x14ac:dyDescent="0.2">
      <c r="A36">
        <v>32</v>
      </c>
      <c r="B36" s="25" t="str">
        <f>IF(AND(C36="",D36="",Personalkontinuitet!B63=""),"",IF(AND(C36="",D36=""),Personalkontinuitet!B63,IF(C36="",D36,C36)))</f>
        <v/>
      </c>
      <c r="C36" s="26" t="str">
        <f>IF(Personalkontinuitet!C63="K",Personalkontinuitet!B63,"")</f>
        <v/>
      </c>
      <c r="D36" s="26" t="str">
        <f>IF(Personalkontinuitet!C63="M",Personalkontinuitet!B63,"")</f>
        <v/>
      </c>
    </row>
    <row r="37" spans="1:4" x14ac:dyDescent="0.2">
      <c r="A37">
        <v>33</v>
      </c>
      <c r="B37" s="25" t="str">
        <f>IF(AND(C37="",D37="",Personalkontinuitet!B64=""),"",IF(AND(C37="",D37=""),Personalkontinuitet!B64,IF(C37="",D37,C37)))</f>
        <v/>
      </c>
      <c r="C37" s="26" t="str">
        <f>IF(Personalkontinuitet!C64="K",Personalkontinuitet!B64,"")</f>
        <v/>
      </c>
      <c r="D37" s="26" t="str">
        <f>IF(Personalkontinuitet!C64="M",Personalkontinuitet!B64,"")</f>
        <v/>
      </c>
    </row>
    <row r="38" spans="1:4" x14ac:dyDescent="0.2">
      <c r="A38">
        <v>34</v>
      </c>
      <c r="B38" s="25" t="str">
        <f>IF(AND(C38="",D38="",Personalkontinuitet!B65=""),"",IF(AND(C38="",D38=""),Personalkontinuitet!B65,IF(C38="",D38,C38)))</f>
        <v/>
      </c>
      <c r="C38" s="26" t="str">
        <f>IF(Personalkontinuitet!C65="K",Personalkontinuitet!B65,"")</f>
        <v/>
      </c>
      <c r="D38" s="26" t="str">
        <f>IF(Personalkontinuitet!C65="M",Personalkontinuitet!B65,"")</f>
        <v/>
      </c>
    </row>
    <row r="39" spans="1:4" x14ac:dyDescent="0.2">
      <c r="A39">
        <v>35</v>
      </c>
      <c r="B39" s="25" t="str">
        <f>IF(AND(C39="",D39="",Personalkontinuitet!B66=""),"",IF(AND(C39="",D39=""),Personalkontinuitet!B66,IF(C39="",D39,C39)))</f>
        <v/>
      </c>
      <c r="C39" s="26" t="str">
        <f>IF(Personalkontinuitet!C66="K",Personalkontinuitet!B66,"")</f>
        <v/>
      </c>
      <c r="D39" s="26" t="str">
        <f>IF(Personalkontinuitet!C66="M",Personalkontinuitet!B66,"")</f>
        <v/>
      </c>
    </row>
    <row r="40" spans="1:4" x14ac:dyDescent="0.2">
      <c r="A40">
        <v>36</v>
      </c>
      <c r="B40" s="25" t="str">
        <f>IF(AND(C40="",D40="",Personalkontinuitet!B67=""),"",IF(AND(C40="",D40=""),Personalkontinuitet!B67,IF(C40="",D40,C40)))</f>
        <v/>
      </c>
      <c r="C40" s="26" t="str">
        <f>IF(Personalkontinuitet!C67="K",Personalkontinuitet!B67,"")</f>
        <v/>
      </c>
      <c r="D40" s="26" t="str">
        <f>IF(Personalkontinuitet!C67="M",Personalkontinuitet!B67,"")</f>
        <v/>
      </c>
    </row>
    <row r="41" spans="1:4" x14ac:dyDescent="0.2">
      <c r="A41">
        <v>37</v>
      </c>
      <c r="B41" s="25" t="str">
        <f>IF(AND(C41="",D41="",Personalkontinuitet!B68=""),"",IF(AND(C41="",D41=""),Personalkontinuitet!B68,IF(C41="",D41,C41)))</f>
        <v/>
      </c>
      <c r="C41" s="26" t="str">
        <f>IF(Personalkontinuitet!C68="K",Personalkontinuitet!B68,"")</f>
        <v/>
      </c>
      <c r="D41" s="26" t="str">
        <f>IF(Personalkontinuitet!C68="M",Personalkontinuitet!B68,"")</f>
        <v/>
      </c>
    </row>
    <row r="42" spans="1:4" x14ac:dyDescent="0.2">
      <c r="A42">
        <v>38</v>
      </c>
      <c r="B42" s="25" t="str">
        <f>IF(AND(C42="",D42="",Personalkontinuitet!B69=""),"",IF(AND(C42="",D42=""),Personalkontinuitet!B69,IF(C42="",D42,C42)))</f>
        <v/>
      </c>
      <c r="C42" s="26" t="str">
        <f>IF(Personalkontinuitet!C69="K",Personalkontinuitet!B69,"")</f>
        <v/>
      </c>
      <c r="D42" s="26" t="str">
        <f>IF(Personalkontinuitet!C69="M",Personalkontinuitet!B69,"")</f>
        <v/>
      </c>
    </row>
    <row r="43" spans="1:4" x14ac:dyDescent="0.2">
      <c r="A43">
        <v>39</v>
      </c>
      <c r="B43" s="25" t="str">
        <f>IF(AND(C43="",D43="",Personalkontinuitet!B70=""),"",IF(AND(C43="",D43=""),Personalkontinuitet!B70,IF(C43="",D43,C43)))</f>
        <v/>
      </c>
      <c r="C43" s="26" t="str">
        <f>IF(Personalkontinuitet!C70="K",Personalkontinuitet!B70,"")</f>
        <v/>
      </c>
      <c r="D43" s="26" t="str">
        <f>IF(Personalkontinuitet!C70="M",Personalkontinuitet!B70,"")</f>
        <v/>
      </c>
    </row>
    <row r="44" spans="1:4" x14ac:dyDescent="0.2">
      <c r="A44">
        <v>40</v>
      </c>
      <c r="B44" s="25" t="str">
        <f>IF(AND(C44="",D44="",Personalkontinuitet!B71=""),"",IF(AND(C44="",D44=""),Personalkontinuitet!B71,IF(C44="",D44,C44)))</f>
        <v/>
      </c>
      <c r="C44" s="26" t="str">
        <f>IF(Personalkontinuitet!C71="K",Personalkontinuitet!B71,"")</f>
        <v/>
      </c>
      <c r="D44" s="26" t="str">
        <f>IF(Personalkontinuitet!C71="M",Personalkontinuitet!B71,"")</f>
        <v/>
      </c>
    </row>
    <row r="45" spans="1:4" x14ac:dyDescent="0.2">
      <c r="A45">
        <v>41</v>
      </c>
      <c r="B45" s="25" t="str">
        <f>IF(AND(C45="",D45="",Personalkontinuitet!B72=""),"",IF(AND(C45="",D45=""),Personalkontinuitet!B72,IF(C45="",D45,C45)))</f>
        <v/>
      </c>
      <c r="C45" s="26" t="str">
        <f>IF(Personalkontinuitet!C72="K",Personalkontinuitet!B72,"")</f>
        <v/>
      </c>
      <c r="D45" s="26" t="str">
        <f>IF(Personalkontinuitet!C72="M",Personalkontinuitet!B72,"")</f>
        <v/>
      </c>
    </row>
    <row r="46" spans="1:4" x14ac:dyDescent="0.2">
      <c r="A46">
        <v>42</v>
      </c>
      <c r="B46" s="25" t="str">
        <f>IF(AND(C46="",D46="",Personalkontinuitet!B73=""),"",IF(AND(C46="",D46=""),Personalkontinuitet!B73,IF(C46="",D46,C46)))</f>
        <v/>
      </c>
      <c r="C46" s="26" t="str">
        <f>IF(Personalkontinuitet!C73="K",Personalkontinuitet!B73,"")</f>
        <v/>
      </c>
      <c r="D46" s="26" t="str">
        <f>IF(Personalkontinuitet!C73="M",Personalkontinuitet!B73,"")</f>
        <v/>
      </c>
    </row>
    <row r="47" spans="1:4" x14ac:dyDescent="0.2">
      <c r="A47">
        <v>43</v>
      </c>
      <c r="B47" s="25" t="str">
        <f>IF(AND(C47="",D47="",Personalkontinuitet!B74=""),"",IF(AND(C47="",D47=""),Personalkontinuitet!B74,IF(C47="",D47,C47)))</f>
        <v/>
      </c>
      <c r="C47" s="26" t="str">
        <f>IF(Personalkontinuitet!C74="K",Personalkontinuitet!B74,"")</f>
        <v/>
      </c>
      <c r="D47" s="26" t="str">
        <f>IF(Personalkontinuitet!C74="M",Personalkontinuitet!B74,"")</f>
        <v/>
      </c>
    </row>
    <row r="48" spans="1:4" x14ac:dyDescent="0.2">
      <c r="A48">
        <v>44</v>
      </c>
      <c r="B48" s="25" t="str">
        <f>IF(AND(C48="",D48="",Personalkontinuitet!B75=""),"",IF(AND(C48="",D48=""),Personalkontinuitet!B75,IF(C48="",D48,C48)))</f>
        <v/>
      </c>
      <c r="C48" s="26" t="str">
        <f>IF(Personalkontinuitet!C75="K",Personalkontinuitet!B75,"")</f>
        <v/>
      </c>
      <c r="D48" s="26" t="str">
        <f>IF(Personalkontinuitet!C75="M",Personalkontinuitet!B75,"")</f>
        <v/>
      </c>
    </row>
    <row r="49" spans="1:4" x14ac:dyDescent="0.2">
      <c r="A49">
        <v>45</v>
      </c>
      <c r="B49" s="25" t="str">
        <f>IF(AND(C49="",D49="",Personalkontinuitet!B76=""),"",IF(AND(C49="",D49=""),Personalkontinuitet!B76,IF(C49="",D49,C49)))</f>
        <v/>
      </c>
      <c r="C49" s="26" t="str">
        <f>IF(Personalkontinuitet!C76="K",Personalkontinuitet!B76,"")</f>
        <v/>
      </c>
      <c r="D49" s="26" t="str">
        <f>IF(Personalkontinuitet!C76="M",Personalkontinuitet!B76,"")</f>
        <v/>
      </c>
    </row>
    <row r="50" spans="1:4" x14ac:dyDescent="0.2">
      <c r="A50">
        <v>46</v>
      </c>
      <c r="B50" s="25" t="str">
        <f>IF(AND(C50="",D50="",Personalkontinuitet!B77=""),"",IF(AND(C50="",D50=""),Personalkontinuitet!B77,IF(C50="",D50,C50)))</f>
        <v/>
      </c>
      <c r="C50" s="26" t="str">
        <f>IF(Personalkontinuitet!C77="K",Personalkontinuitet!B77,"")</f>
        <v/>
      </c>
      <c r="D50" s="26" t="str">
        <f>IF(Personalkontinuitet!C77="M",Personalkontinuitet!B77,"")</f>
        <v/>
      </c>
    </row>
    <row r="51" spans="1:4" x14ac:dyDescent="0.2">
      <c r="A51">
        <v>47</v>
      </c>
      <c r="B51" s="25" t="str">
        <f>IF(AND(C51="",D51="",Personalkontinuitet!B78=""),"",IF(AND(C51="",D51=""),Personalkontinuitet!B78,IF(C51="",D51,C51)))</f>
        <v/>
      </c>
      <c r="C51" s="26" t="str">
        <f>IF(Personalkontinuitet!C78="K",Personalkontinuitet!B78,"")</f>
        <v/>
      </c>
      <c r="D51" s="26" t="str">
        <f>IF(Personalkontinuitet!C78="M",Personalkontinuitet!B78,"")</f>
        <v/>
      </c>
    </row>
    <row r="52" spans="1:4" x14ac:dyDescent="0.2">
      <c r="A52">
        <v>48</v>
      </c>
      <c r="B52" s="25" t="str">
        <f>IF(AND(C52="",D52="",Personalkontinuitet!B79=""),"",IF(AND(C52="",D52=""),Personalkontinuitet!B79,IF(C52="",D52,C52)))</f>
        <v/>
      </c>
      <c r="C52" s="26" t="str">
        <f>IF(Personalkontinuitet!C79="K",Personalkontinuitet!B79,"")</f>
        <v/>
      </c>
      <c r="D52" s="26" t="str">
        <f>IF(Personalkontinuitet!C79="M",Personalkontinuitet!B79,"")</f>
        <v/>
      </c>
    </row>
    <row r="53" spans="1:4" x14ac:dyDescent="0.2">
      <c r="A53">
        <v>49</v>
      </c>
      <c r="B53" s="25" t="str">
        <f>IF(AND(C53="",D53="",Personalkontinuitet!B80=""),"",IF(AND(C53="",D53=""),Personalkontinuitet!B80,IF(C53="",D53,C53)))</f>
        <v/>
      </c>
      <c r="C53" s="26" t="str">
        <f>IF(Personalkontinuitet!C80="K",Personalkontinuitet!B80,"")</f>
        <v/>
      </c>
      <c r="D53" s="26" t="str">
        <f>IF(Personalkontinuitet!C80="M",Personalkontinuitet!B80,"")</f>
        <v/>
      </c>
    </row>
    <row r="54" spans="1:4" x14ac:dyDescent="0.2">
      <c r="A54">
        <v>50</v>
      </c>
      <c r="B54" s="25" t="str">
        <f>IF(AND(C54="",D54="",Personalkontinuitet!B81=""),"",IF(AND(C54="",D54=""),Personalkontinuitet!B81,IF(C54="",D54,C54)))</f>
        <v/>
      </c>
      <c r="C54" s="26" t="str">
        <f>IF(Personalkontinuitet!C81="K",Personalkontinuitet!B81,"")</f>
        <v/>
      </c>
      <c r="D54" s="26" t="str">
        <f>IF(Personalkontinuitet!C81="M",Personalkontinuitet!B81,"")</f>
        <v/>
      </c>
    </row>
    <row r="55" spans="1:4" x14ac:dyDescent="0.2">
      <c r="A55">
        <v>51</v>
      </c>
      <c r="B55" s="25" t="str">
        <f>IF(AND(C55="",D55="",Personalkontinuitet!B82=""),"",IF(AND(C55="",D55=""),Personalkontinuitet!B82,IF(C55="",D55,C55)))</f>
        <v/>
      </c>
      <c r="C55" s="26" t="str">
        <f>IF(Personalkontinuitet!C82="K",Personalkontinuitet!B82,"")</f>
        <v/>
      </c>
      <c r="D55" s="26" t="str">
        <f>IF(Personalkontinuitet!C82="M",Personalkontinuitet!B82,"")</f>
        <v/>
      </c>
    </row>
    <row r="56" spans="1:4" x14ac:dyDescent="0.2">
      <c r="A56">
        <v>52</v>
      </c>
      <c r="B56" s="25" t="str">
        <f>IF(AND(C56="",D56="",Personalkontinuitet!B83=""),"",IF(AND(C56="",D56=""),Personalkontinuitet!B83,IF(C56="",D56,C56)))</f>
        <v/>
      </c>
      <c r="C56" s="26" t="str">
        <f>IF(Personalkontinuitet!C83="K",Personalkontinuitet!B83,"")</f>
        <v/>
      </c>
      <c r="D56" s="26" t="str">
        <f>IF(Personalkontinuitet!C83="M",Personalkontinuitet!B83,"")</f>
        <v/>
      </c>
    </row>
    <row r="57" spans="1:4" x14ac:dyDescent="0.2">
      <c r="A57">
        <v>53</v>
      </c>
      <c r="B57" s="25" t="str">
        <f>IF(AND(C57="",D57="",Personalkontinuitet!B84=""),"",IF(AND(C57="",D57=""),Personalkontinuitet!B84,IF(C57="",D57,C57)))</f>
        <v/>
      </c>
      <c r="C57" s="26" t="str">
        <f>IF(Personalkontinuitet!C84="K",Personalkontinuitet!B84,"")</f>
        <v/>
      </c>
      <c r="D57" s="26" t="str">
        <f>IF(Personalkontinuitet!C84="M",Personalkontinuitet!B84,"")</f>
        <v/>
      </c>
    </row>
    <row r="58" spans="1:4" x14ac:dyDescent="0.2">
      <c r="A58">
        <v>54</v>
      </c>
      <c r="B58" s="25" t="str">
        <f>IF(AND(C58="",D58="",Personalkontinuitet!B85=""),"",IF(AND(C58="",D58=""),Personalkontinuitet!B85,IF(C58="",D58,C58)))</f>
        <v/>
      </c>
      <c r="C58" s="26" t="str">
        <f>IF(Personalkontinuitet!C85="K",Personalkontinuitet!B85,"")</f>
        <v/>
      </c>
      <c r="D58" s="26" t="str">
        <f>IF(Personalkontinuitet!C85="M",Personalkontinuitet!B85,"")</f>
        <v/>
      </c>
    </row>
    <row r="59" spans="1:4" x14ac:dyDescent="0.2">
      <c r="A59">
        <v>55</v>
      </c>
      <c r="B59" s="25" t="str">
        <f>IF(AND(C59="",D59="",Personalkontinuitet!B86=""),"",IF(AND(C59="",D59=""),Personalkontinuitet!B86,IF(C59="",D59,C59)))</f>
        <v/>
      </c>
      <c r="C59" s="26" t="str">
        <f>IF(Personalkontinuitet!C86="K",Personalkontinuitet!B86,"")</f>
        <v/>
      </c>
      <c r="D59" s="26" t="str">
        <f>IF(Personalkontinuitet!C86="M",Personalkontinuitet!B86,"")</f>
        <v/>
      </c>
    </row>
    <row r="60" spans="1:4" x14ac:dyDescent="0.2">
      <c r="A60">
        <v>56</v>
      </c>
      <c r="B60" s="25" t="str">
        <f>IF(AND(C60="",D60="",Personalkontinuitet!B87=""),"",IF(AND(C60="",D60=""),Personalkontinuitet!B87,IF(C60="",D60,C60)))</f>
        <v/>
      </c>
      <c r="C60" s="26" t="str">
        <f>IF(Personalkontinuitet!C87="K",Personalkontinuitet!B87,"")</f>
        <v/>
      </c>
      <c r="D60" s="26" t="str">
        <f>IF(Personalkontinuitet!C87="M",Personalkontinuitet!B87,"")</f>
        <v/>
      </c>
    </row>
    <row r="61" spans="1:4" x14ac:dyDescent="0.2">
      <c r="A61">
        <v>57</v>
      </c>
      <c r="B61" s="25" t="str">
        <f>IF(AND(C61="",D61="",Personalkontinuitet!B88=""),"",IF(AND(C61="",D61=""),Personalkontinuitet!B88,IF(C61="",D61,C61)))</f>
        <v/>
      </c>
      <c r="C61" s="26" t="str">
        <f>IF(Personalkontinuitet!C88="K",Personalkontinuitet!B88,"")</f>
        <v/>
      </c>
      <c r="D61" s="26" t="str">
        <f>IF(Personalkontinuitet!C88="M",Personalkontinuitet!B88,"")</f>
        <v/>
      </c>
    </row>
    <row r="62" spans="1:4" x14ac:dyDescent="0.2">
      <c r="A62">
        <v>58</v>
      </c>
      <c r="B62" s="25" t="str">
        <f>IF(AND(C62="",D62="",Personalkontinuitet!B89=""),"",IF(AND(C62="",D62=""),Personalkontinuitet!B89,IF(C62="",D62,C62)))</f>
        <v/>
      </c>
      <c r="C62" s="26" t="str">
        <f>IF(Personalkontinuitet!C89="K",Personalkontinuitet!B89,"")</f>
        <v/>
      </c>
      <c r="D62" s="26" t="str">
        <f>IF(Personalkontinuitet!C89="M",Personalkontinuitet!B89,"")</f>
        <v/>
      </c>
    </row>
    <row r="63" spans="1:4" x14ac:dyDescent="0.2">
      <c r="A63">
        <v>59</v>
      </c>
      <c r="B63" s="25" t="str">
        <f>IF(AND(C63="",D63="",Personalkontinuitet!B90=""),"",IF(AND(C63="",D63=""),Personalkontinuitet!B90,IF(C63="",D63,C63)))</f>
        <v/>
      </c>
      <c r="C63" s="26" t="str">
        <f>IF(Personalkontinuitet!C90="K",Personalkontinuitet!B90,"")</f>
        <v/>
      </c>
      <c r="D63" s="26" t="str">
        <f>IF(Personalkontinuitet!C90="M",Personalkontinuitet!B90,"")</f>
        <v/>
      </c>
    </row>
    <row r="64" spans="1:4" x14ac:dyDescent="0.2">
      <c r="A64">
        <v>60</v>
      </c>
      <c r="B64" s="25" t="str">
        <f>IF(AND(C64="",D64="",Personalkontinuitet!B91=""),"",IF(AND(C64="",D64=""),Personalkontinuitet!B91,IF(C64="",D64,C64)))</f>
        <v/>
      </c>
      <c r="C64" s="26" t="str">
        <f>IF(Personalkontinuitet!C91="K",Personalkontinuitet!B91,"")</f>
        <v/>
      </c>
      <c r="D64" s="26" t="str">
        <f>IF(Personalkontinuitet!C91="M",Personalkontinuitet!B91,"")</f>
        <v/>
      </c>
    </row>
    <row r="65" spans="1:4" x14ac:dyDescent="0.2">
      <c r="A65">
        <v>61</v>
      </c>
      <c r="B65" s="25" t="str">
        <f>IF(AND(C65="",D65="",Personalkontinuitet!B92=""),"",IF(AND(C65="",D65=""),Personalkontinuitet!B92,IF(C65="",D65,C65)))</f>
        <v/>
      </c>
      <c r="C65" s="26" t="str">
        <f>IF(Personalkontinuitet!C92="K",Personalkontinuitet!B92,"")</f>
        <v/>
      </c>
      <c r="D65" s="26" t="str">
        <f>IF(Personalkontinuitet!C92="M",Personalkontinuitet!B92,"")</f>
        <v/>
      </c>
    </row>
    <row r="66" spans="1:4" x14ac:dyDescent="0.2">
      <c r="A66">
        <v>62</v>
      </c>
      <c r="B66" s="25" t="str">
        <f>IF(AND(C66="",D66="",Personalkontinuitet!B93=""),"",IF(AND(C66="",D66=""),Personalkontinuitet!B93,IF(C66="",D66,C66)))</f>
        <v/>
      </c>
      <c r="C66" s="26" t="str">
        <f>IF(Personalkontinuitet!C93="K",Personalkontinuitet!B93,"")</f>
        <v/>
      </c>
      <c r="D66" s="26" t="str">
        <f>IF(Personalkontinuitet!C93="M",Personalkontinuitet!B93,"")</f>
        <v/>
      </c>
    </row>
    <row r="67" spans="1:4" x14ac:dyDescent="0.2">
      <c r="A67">
        <v>63</v>
      </c>
      <c r="B67" s="25" t="str">
        <f>IF(AND(C67="",D67="",Personalkontinuitet!B94=""),"",IF(AND(C67="",D67=""),Personalkontinuitet!B94,IF(C67="",D67,C67)))</f>
        <v/>
      </c>
      <c r="C67" s="26" t="str">
        <f>IF(Personalkontinuitet!C94="K",Personalkontinuitet!B94,"")</f>
        <v/>
      </c>
      <c r="D67" s="26" t="str">
        <f>IF(Personalkontinuitet!C94="M",Personalkontinuitet!B94,"")</f>
        <v/>
      </c>
    </row>
    <row r="68" spans="1:4" x14ac:dyDescent="0.2">
      <c r="A68">
        <v>64</v>
      </c>
      <c r="B68" s="25" t="str">
        <f>IF(AND(C68="",D68="",Personalkontinuitet!B95=""),"",IF(AND(C68="",D68=""),Personalkontinuitet!B95,IF(C68="",D68,C68)))</f>
        <v/>
      </c>
      <c r="C68" s="26" t="str">
        <f>IF(Personalkontinuitet!C95="K",Personalkontinuitet!B95,"")</f>
        <v/>
      </c>
      <c r="D68" s="26" t="str">
        <f>IF(Personalkontinuitet!C95="M",Personalkontinuitet!B95,"")</f>
        <v/>
      </c>
    </row>
    <row r="69" spans="1:4" x14ac:dyDescent="0.2">
      <c r="A69">
        <v>65</v>
      </c>
      <c r="B69" s="25" t="str">
        <f>IF(AND(C69="",D69="",Personalkontinuitet!B96=""),"",IF(AND(C69="",D69=""),Personalkontinuitet!B96,IF(C69="",D69,C69)))</f>
        <v/>
      </c>
      <c r="C69" s="26" t="str">
        <f>IF(Personalkontinuitet!C96="K",Personalkontinuitet!B96,"")</f>
        <v/>
      </c>
      <c r="D69" s="26" t="str">
        <f>IF(Personalkontinuitet!C96="M",Personalkontinuitet!B96,"")</f>
        <v/>
      </c>
    </row>
    <row r="70" spans="1:4" x14ac:dyDescent="0.2">
      <c r="A70">
        <v>66</v>
      </c>
      <c r="B70" s="25" t="str">
        <f>IF(AND(C70="",D70="",Personalkontinuitet!B97=""),"",IF(AND(C70="",D70=""),Personalkontinuitet!B97,IF(C70="",D70,C70)))</f>
        <v/>
      </c>
      <c r="C70" s="26" t="str">
        <f>IF(Personalkontinuitet!C97="K",Personalkontinuitet!B97,"")</f>
        <v/>
      </c>
      <c r="D70" s="26" t="str">
        <f>IF(Personalkontinuitet!C97="M",Personalkontinuitet!B97,"")</f>
        <v/>
      </c>
    </row>
    <row r="71" spans="1:4" x14ac:dyDescent="0.2">
      <c r="A71">
        <v>67</v>
      </c>
      <c r="B71" s="25" t="str">
        <f>IF(AND(C71="",D71="",Personalkontinuitet!B98=""),"",IF(AND(C71="",D71=""),Personalkontinuitet!B98,IF(C71="",D71,C71)))</f>
        <v/>
      </c>
      <c r="C71" s="26" t="str">
        <f>IF(Personalkontinuitet!C98="K",Personalkontinuitet!B98,"")</f>
        <v/>
      </c>
      <c r="D71" s="26" t="str">
        <f>IF(Personalkontinuitet!C98="M",Personalkontinuitet!B98,"")</f>
        <v/>
      </c>
    </row>
    <row r="72" spans="1:4" x14ac:dyDescent="0.2">
      <c r="A72">
        <v>68</v>
      </c>
      <c r="B72" s="25" t="str">
        <f>IF(AND(C72="",D72="",Personalkontinuitet!B99=""),"",IF(AND(C72="",D72=""),Personalkontinuitet!B99,IF(C72="",D72,C72)))</f>
        <v/>
      </c>
      <c r="C72" s="26" t="str">
        <f>IF(Personalkontinuitet!C99="K",Personalkontinuitet!B99,"")</f>
        <v/>
      </c>
      <c r="D72" s="26" t="str">
        <f>IF(Personalkontinuitet!C99="M",Personalkontinuitet!B99,"")</f>
        <v/>
      </c>
    </row>
    <row r="73" spans="1:4" x14ac:dyDescent="0.2">
      <c r="A73">
        <v>69</v>
      </c>
      <c r="B73" s="25" t="str">
        <f>IF(AND(C73="",D73="",Personalkontinuitet!B100=""),"",IF(AND(C73="",D73=""),Personalkontinuitet!B100,IF(C73="",D73,C73)))</f>
        <v/>
      </c>
      <c r="C73" s="26" t="str">
        <f>IF(Personalkontinuitet!C100="K",Personalkontinuitet!B100,"")</f>
        <v/>
      </c>
      <c r="D73" s="26" t="str">
        <f>IF(Personalkontinuitet!C100="M",Personalkontinuitet!B100,"")</f>
        <v/>
      </c>
    </row>
    <row r="74" spans="1:4" x14ac:dyDescent="0.2">
      <c r="A74">
        <v>70</v>
      </c>
      <c r="B74" s="25" t="str">
        <f>IF(AND(C74="",D74="",Personalkontinuitet!B101=""),"",IF(AND(C74="",D74=""),Personalkontinuitet!B101,IF(C74="",D74,C74)))</f>
        <v/>
      </c>
      <c r="C74" s="26" t="str">
        <f>IF(Personalkontinuitet!C101="K",Personalkontinuitet!B101,"")</f>
        <v/>
      </c>
      <c r="D74" s="26" t="str">
        <f>IF(Personalkontinuitet!C101="M",Personalkontinuitet!B101,"")</f>
        <v/>
      </c>
    </row>
    <row r="75" spans="1:4" x14ac:dyDescent="0.2">
      <c r="A75">
        <v>71</v>
      </c>
      <c r="B75" s="25" t="str">
        <f>IF(AND(C75="",D75="",Personalkontinuitet!B102=""),"",IF(AND(C75="",D75=""),Personalkontinuitet!B102,IF(C75="",D75,C75)))</f>
        <v/>
      </c>
      <c r="C75" s="26" t="str">
        <f>IF(Personalkontinuitet!C102="K",Personalkontinuitet!B102,"")</f>
        <v/>
      </c>
      <c r="D75" s="26" t="str">
        <f>IF(Personalkontinuitet!C102="M",Personalkontinuitet!B102,"")</f>
        <v/>
      </c>
    </row>
    <row r="76" spans="1:4" x14ac:dyDescent="0.2">
      <c r="A76">
        <v>72</v>
      </c>
      <c r="B76" s="25" t="str">
        <f>IF(AND(C76="",D76="",Personalkontinuitet!B103=""),"",IF(AND(C76="",D76=""),Personalkontinuitet!B103,IF(C76="",D76,C76)))</f>
        <v/>
      </c>
      <c r="C76" s="26" t="str">
        <f>IF(Personalkontinuitet!C103="K",Personalkontinuitet!B103,"")</f>
        <v/>
      </c>
      <c r="D76" s="26" t="str">
        <f>IF(Personalkontinuitet!C103="M",Personalkontinuitet!B103,"")</f>
        <v/>
      </c>
    </row>
    <row r="77" spans="1:4" x14ac:dyDescent="0.2">
      <c r="A77">
        <v>73</v>
      </c>
      <c r="B77" s="25" t="str">
        <f>IF(AND(C77="",D77="",Personalkontinuitet!B104=""),"",IF(AND(C77="",D77=""),Personalkontinuitet!B104,IF(C77="",D77,C77)))</f>
        <v/>
      </c>
      <c r="C77" s="26" t="str">
        <f>IF(Personalkontinuitet!C104="K",Personalkontinuitet!B104,"")</f>
        <v/>
      </c>
      <c r="D77" s="26" t="str">
        <f>IF(Personalkontinuitet!C104="M",Personalkontinuitet!B104,"")</f>
        <v/>
      </c>
    </row>
    <row r="78" spans="1:4" x14ac:dyDescent="0.2">
      <c r="A78">
        <v>74</v>
      </c>
      <c r="B78" s="25" t="str">
        <f>IF(AND(C78="",D78="",Personalkontinuitet!B105=""),"",IF(AND(C78="",D78=""),Personalkontinuitet!B105,IF(C78="",D78,C78)))</f>
        <v/>
      </c>
      <c r="C78" s="26" t="str">
        <f>IF(Personalkontinuitet!C105="K",Personalkontinuitet!B105,"")</f>
        <v/>
      </c>
      <c r="D78" s="26" t="str">
        <f>IF(Personalkontinuitet!C105="M",Personalkontinuitet!B105,"")</f>
        <v/>
      </c>
    </row>
    <row r="79" spans="1:4" x14ac:dyDescent="0.2">
      <c r="A79">
        <v>75</v>
      </c>
      <c r="B79" s="25" t="str">
        <f>IF(AND(C79="",D79="",Personalkontinuitet!B106=""),"",IF(AND(C79="",D79=""),Personalkontinuitet!B106,IF(C79="",D79,C79)))</f>
        <v/>
      </c>
      <c r="C79" s="26" t="str">
        <f>IF(Personalkontinuitet!C106="K",Personalkontinuitet!B106,"")</f>
        <v/>
      </c>
      <c r="D79" s="26" t="str">
        <f>IF(Personalkontinuitet!C106="M",Personalkontinuitet!B106,"")</f>
        <v/>
      </c>
    </row>
    <row r="80" spans="1:4" x14ac:dyDescent="0.2">
      <c r="A80">
        <v>76</v>
      </c>
      <c r="B80" s="25" t="str">
        <f>IF(AND(C80="",D80="",Personalkontinuitet!B107=""),"",IF(AND(C80="",D80=""),Personalkontinuitet!B107,IF(C80="",D80,C80)))</f>
        <v/>
      </c>
      <c r="C80" s="26" t="str">
        <f>IF(Personalkontinuitet!C107="K",Personalkontinuitet!B107,"")</f>
        <v/>
      </c>
      <c r="D80" s="26" t="str">
        <f>IF(Personalkontinuitet!C107="M",Personalkontinuitet!B107,"")</f>
        <v/>
      </c>
    </row>
    <row r="81" spans="1:4" x14ac:dyDescent="0.2">
      <c r="A81">
        <v>77</v>
      </c>
      <c r="B81" s="25" t="str">
        <f>IF(AND(C81="",D81="",Personalkontinuitet!B108=""),"",IF(AND(C81="",D81=""),Personalkontinuitet!B108,IF(C81="",D81,C81)))</f>
        <v/>
      </c>
      <c r="C81" s="26" t="str">
        <f>IF(Personalkontinuitet!C108="K",Personalkontinuitet!B108,"")</f>
        <v/>
      </c>
      <c r="D81" s="26" t="str">
        <f>IF(Personalkontinuitet!C108="M",Personalkontinuitet!B108,"")</f>
        <v/>
      </c>
    </row>
    <row r="82" spans="1:4" x14ac:dyDescent="0.2">
      <c r="A82">
        <v>78</v>
      </c>
      <c r="B82" s="25" t="str">
        <f>IF(AND(C82="",D82="",Personalkontinuitet!B109=""),"",IF(AND(C82="",D82=""),Personalkontinuitet!B109,IF(C82="",D82,C82)))</f>
        <v/>
      </c>
      <c r="C82" s="26" t="str">
        <f>IF(Personalkontinuitet!C109="K",Personalkontinuitet!B109,"")</f>
        <v/>
      </c>
      <c r="D82" s="26" t="str">
        <f>IF(Personalkontinuitet!C109="M",Personalkontinuitet!B109,"")</f>
        <v/>
      </c>
    </row>
    <row r="83" spans="1:4" x14ac:dyDescent="0.2">
      <c r="A83">
        <v>79</v>
      </c>
      <c r="B83" s="25" t="str">
        <f>IF(AND(C83="",D83="",Personalkontinuitet!B110=""),"",IF(AND(C83="",D83=""),Personalkontinuitet!B110,IF(C83="",D83,C83)))</f>
        <v/>
      </c>
      <c r="C83" s="26" t="str">
        <f>IF(Personalkontinuitet!C110="K",Personalkontinuitet!B110,"")</f>
        <v/>
      </c>
      <c r="D83" s="26" t="str">
        <f>IF(Personalkontinuitet!C110="M",Personalkontinuitet!B110,"")</f>
        <v/>
      </c>
    </row>
    <row r="84" spans="1:4" x14ac:dyDescent="0.2">
      <c r="A84">
        <v>80</v>
      </c>
      <c r="B84" s="25" t="str">
        <f>IF(AND(C84="",D84="",Personalkontinuitet!B111=""),"",IF(AND(C84="",D84=""),Personalkontinuitet!B111,IF(C84="",D84,C84)))</f>
        <v/>
      </c>
      <c r="C84" s="26" t="str">
        <f>IF(Personalkontinuitet!C111="K",Personalkontinuitet!B111,"")</f>
        <v/>
      </c>
      <c r="D84" s="26" t="str">
        <f>IF(Personalkontinuitet!C111="M",Personalkontinuitet!B111,"")</f>
        <v/>
      </c>
    </row>
    <row r="85" spans="1:4" x14ac:dyDescent="0.2">
      <c r="A85">
        <v>81</v>
      </c>
      <c r="B85" s="25" t="str">
        <f>IF(AND(C85="",D85="",Personalkontinuitet!B112=""),"",IF(AND(C85="",D85=""),Personalkontinuitet!B112,IF(C85="",D85,C85)))</f>
        <v/>
      </c>
      <c r="C85" s="26" t="str">
        <f>IF(Personalkontinuitet!C112="K",Personalkontinuitet!B112,"")</f>
        <v/>
      </c>
      <c r="D85" s="26" t="str">
        <f>IF(Personalkontinuitet!C112="M",Personalkontinuitet!B112,"")</f>
        <v/>
      </c>
    </row>
    <row r="86" spans="1:4" x14ac:dyDescent="0.2">
      <c r="A86">
        <v>82</v>
      </c>
      <c r="B86" s="25" t="str">
        <f>IF(AND(C86="",D86="",Personalkontinuitet!B113=""),"",IF(AND(C86="",D86=""),Personalkontinuitet!B113,IF(C86="",D86,C86)))</f>
        <v/>
      </c>
      <c r="C86" s="26" t="str">
        <f>IF(Personalkontinuitet!C113="K",Personalkontinuitet!B113,"")</f>
        <v/>
      </c>
      <c r="D86" s="26" t="str">
        <f>IF(Personalkontinuitet!C113="M",Personalkontinuitet!B113,"")</f>
        <v/>
      </c>
    </row>
    <row r="87" spans="1:4" x14ac:dyDescent="0.2">
      <c r="A87">
        <v>83</v>
      </c>
      <c r="B87" s="25" t="str">
        <f>IF(AND(C87="",D87="",Personalkontinuitet!B114=""),"",IF(AND(C87="",D87=""),Personalkontinuitet!B114,IF(C87="",D87,C87)))</f>
        <v/>
      </c>
      <c r="C87" s="26" t="str">
        <f>IF(Personalkontinuitet!C114="K",Personalkontinuitet!B114,"")</f>
        <v/>
      </c>
      <c r="D87" s="26" t="str">
        <f>IF(Personalkontinuitet!C114="M",Personalkontinuitet!B114,"")</f>
        <v/>
      </c>
    </row>
    <row r="88" spans="1:4" x14ac:dyDescent="0.2">
      <c r="A88">
        <v>84</v>
      </c>
      <c r="B88" s="25" t="str">
        <f>IF(AND(C88="",D88="",Personalkontinuitet!B115=""),"",IF(AND(C88="",D88=""),Personalkontinuitet!B115,IF(C88="",D88,C88)))</f>
        <v/>
      </c>
      <c r="C88" s="26" t="str">
        <f>IF(Personalkontinuitet!C115="K",Personalkontinuitet!B115,"")</f>
        <v/>
      </c>
      <c r="D88" s="26" t="str">
        <f>IF(Personalkontinuitet!C115="M",Personalkontinuitet!B115,"")</f>
        <v/>
      </c>
    </row>
    <row r="89" spans="1:4" x14ac:dyDescent="0.2">
      <c r="A89">
        <v>85</v>
      </c>
      <c r="B89" s="25" t="str">
        <f>IF(AND(C89="",D89="",Personalkontinuitet!B116=""),"",IF(AND(C89="",D89=""),Personalkontinuitet!B116,IF(C89="",D89,C89)))</f>
        <v/>
      </c>
      <c r="C89" s="26" t="str">
        <f>IF(Personalkontinuitet!C116="K",Personalkontinuitet!B116,"")</f>
        <v/>
      </c>
      <c r="D89" s="26" t="str">
        <f>IF(Personalkontinuitet!C116="M",Personalkontinuitet!B116,"")</f>
        <v/>
      </c>
    </row>
    <row r="90" spans="1:4" x14ac:dyDescent="0.2">
      <c r="A90">
        <v>86</v>
      </c>
      <c r="B90" s="25" t="str">
        <f>IF(AND(C90="",D90="",Personalkontinuitet!B117=""),"",IF(AND(C90="",D90=""),Personalkontinuitet!B117,IF(C90="",D90,C90)))</f>
        <v/>
      </c>
      <c r="C90" s="26" t="str">
        <f>IF(Personalkontinuitet!C117="K",Personalkontinuitet!B117,"")</f>
        <v/>
      </c>
      <c r="D90" s="26" t="str">
        <f>IF(Personalkontinuitet!C117="M",Personalkontinuitet!B117,"")</f>
        <v/>
      </c>
    </row>
    <row r="91" spans="1:4" x14ac:dyDescent="0.2">
      <c r="A91">
        <v>87</v>
      </c>
      <c r="B91" s="25" t="str">
        <f>IF(AND(C91="",D91="",Personalkontinuitet!B118=""),"",IF(AND(C91="",D91=""),Personalkontinuitet!B118,IF(C91="",D91,C91)))</f>
        <v/>
      </c>
      <c r="C91" s="26" t="str">
        <f>IF(Personalkontinuitet!C118="K",Personalkontinuitet!B118,"")</f>
        <v/>
      </c>
      <c r="D91" s="26" t="str">
        <f>IF(Personalkontinuitet!C118="M",Personalkontinuitet!B118,"")</f>
        <v/>
      </c>
    </row>
    <row r="92" spans="1:4" x14ac:dyDescent="0.2">
      <c r="A92">
        <v>88</v>
      </c>
      <c r="B92" s="25" t="str">
        <f>IF(AND(C92="",D92="",Personalkontinuitet!B119=""),"",IF(AND(C92="",D92=""),Personalkontinuitet!B119,IF(C92="",D92,C92)))</f>
        <v/>
      </c>
      <c r="C92" s="26" t="str">
        <f>IF(Personalkontinuitet!C119="K",Personalkontinuitet!B119,"")</f>
        <v/>
      </c>
      <c r="D92" s="26" t="str">
        <f>IF(Personalkontinuitet!C119="M",Personalkontinuitet!B119,"")</f>
        <v/>
      </c>
    </row>
    <row r="93" spans="1:4" x14ac:dyDescent="0.2">
      <c r="A93">
        <v>89</v>
      </c>
      <c r="B93" s="25" t="str">
        <f>IF(AND(C93="",D93="",Personalkontinuitet!B120=""),"",IF(AND(C93="",D93=""),Personalkontinuitet!B120,IF(C93="",D93,C93)))</f>
        <v/>
      </c>
      <c r="C93" s="26" t="str">
        <f>IF(Personalkontinuitet!C120="K",Personalkontinuitet!B120,"")</f>
        <v/>
      </c>
      <c r="D93" s="26" t="str">
        <f>IF(Personalkontinuitet!C120="M",Personalkontinuitet!B120,"")</f>
        <v/>
      </c>
    </row>
    <row r="94" spans="1:4" x14ac:dyDescent="0.2">
      <c r="A94">
        <v>90</v>
      </c>
      <c r="B94" s="25" t="str">
        <f>IF(AND(C94="",D94="",Personalkontinuitet!B121=""),"",IF(AND(C94="",D94=""),Personalkontinuitet!B121,IF(C94="",D94,C94)))</f>
        <v/>
      </c>
      <c r="C94" s="26" t="str">
        <f>IF(Personalkontinuitet!C121="K",Personalkontinuitet!B121,"")</f>
        <v/>
      </c>
      <c r="D94" s="26" t="str">
        <f>IF(Personalkontinuitet!C121="M",Personalkontinuitet!B121,"")</f>
        <v/>
      </c>
    </row>
    <row r="95" spans="1:4" x14ac:dyDescent="0.2">
      <c r="A95">
        <v>91</v>
      </c>
      <c r="B95" s="25" t="str">
        <f>IF(AND(C95="",D95="",Personalkontinuitet!B122=""),"",IF(AND(C95="",D95=""),Personalkontinuitet!B122,IF(C95="",D95,C95)))</f>
        <v/>
      </c>
      <c r="C95" s="26" t="str">
        <f>IF(Personalkontinuitet!C122="K",Personalkontinuitet!B122,"")</f>
        <v/>
      </c>
      <c r="D95" s="26" t="str">
        <f>IF(Personalkontinuitet!C122="M",Personalkontinuitet!B122,"")</f>
        <v/>
      </c>
    </row>
    <row r="96" spans="1:4" x14ac:dyDescent="0.2">
      <c r="A96">
        <v>92</v>
      </c>
      <c r="B96" s="25" t="str">
        <f>IF(AND(C96="",D96="",Personalkontinuitet!B123=""),"",IF(AND(C96="",D96=""),Personalkontinuitet!B123,IF(C96="",D96,C96)))</f>
        <v/>
      </c>
      <c r="C96" s="26" t="str">
        <f>IF(Personalkontinuitet!C123="K",Personalkontinuitet!B123,"")</f>
        <v/>
      </c>
      <c r="D96" s="26" t="str">
        <f>IF(Personalkontinuitet!C123="M",Personalkontinuitet!B123,"")</f>
        <v/>
      </c>
    </row>
    <row r="97" spans="1:4" x14ac:dyDescent="0.2">
      <c r="A97">
        <v>93</v>
      </c>
      <c r="B97" s="25" t="str">
        <f>IF(AND(C97="",D97="",Personalkontinuitet!B124=""),"",IF(AND(C97="",D97=""),Personalkontinuitet!B124,IF(C97="",D97,C97)))</f>
        <v/>
      </c>
      <c r="C97" s="26" t="str">
        <f>IF(Personalkontinuitet!C124="K",Personalkontinuitet!B124,"")</f>
        <v/>
      </c>
      <c r="D97" s="26" t="str">
        <f>IF(Personalkontinuitet!C124="M",Personalkontinuitet!B124,"")</f>
        <v/>
      </c>
    </row>
    <row r="98" spans="1:4" x14ac:dyDescent="0.2">
      <c r="A98">
        <v>94</v>
      </c>
      <c r="B98" s="25" t="str">
        <f>IF(AND(C98="",D98="",Personalkontinuitet!B125=""),"",IF(AND(C98="",D98=""),Personalkontinuitet!B125,IF(C98="",D98,C98)))</f>
        <v/>
      </c>
      <c r="C98" s="26" t="str">
        <f>IF(Personalkontinuitet!C125="K",Personalkontinuitet!B125,"")</f>
        <v/>
      </c>
      <c r="D98" s="26" t="str">
        <f>IF(Personalkontinuitet!C125="M",Personalkontinuitet!B125,"")</f>
        <v/>
      </c>
    </row>
    <row r="99" spans="1:4" x14ac:dyDescent="0.2">
      <c r="A99">
        <v>95</v>
      </c>
      <c r="B99" s="25" t="str">
        <f>IF(AND(C99="",D99="",Personalkontinuitet!B126=""),"",IF(AND(C99="",D99=""),Personalkontinuitet!B126,IF(C99="",D99,C99)))</f>
        <v/>
      </c>
      <c r="C99" s="26" t="str">
        <f>IF(Personalkontinuitet!C126="K",Personalkontinuitet!B126,"")</f>
        <v/>
      </c>
      <c r="D99" s="26" t="str">
        <f>IF(Personalkontinuitet!C126="M",Personalkontinuitet!B126,"")</f>
        <v/>
      </c>
    </row>
    <row r="100" spans="1:4" x14ac:dyDescent="0.2">
      <c r="A100">
        <v>96</v>
      </c>
      <c r="B100" s="25" t="str">
        <f>IF(AND(C100="",D100="",Personalkontinuitet!B127=""),"",IF(AND(C100="",D100=""),Personalkontinuitet!B127,IF(C100="",D100,C100)))</f>
        <v/>
      </c>
      <c r="C100" s="26" t="str">
        <f>IF(Personalkontinuitet!C127="K",Personalkontinuitet!B127,"")</f>
        <v/>
      </c>
      <c r="D100" s="26" t="str">
        <f>IF(Personalkontinuitet!C127="M",Personalkontinuitet!B127,"")</f>
        <v/>
      </c>
    </row>
    <row r="101" spans="1:4" x14ac:dyDescent="0.2">
      <c r="A101">
        <v>97</v>
      </c>
      <c r="B101" s="25" t="str">
        <f>IF(AND(C101="",D101="",Personalkontinuitet!B128=""),"",IF(AND(C101="",D101=""),Personalkontinuitet!B128,IF(C101="",D101,C101)))</f>
        <v/>
      </c>
      <c r="C101" s="26" t="str">
        <f>IF(Personalkontinuitet!C128="K",Personalkontinuitet!B128,"")</f>
        <v/>
      </c>
      <c r="D101" s="26" t="str">
        <f>IF(Personalkontinuitet!C128="M",Personalkontinuitet!B128,"")</f>
        <v/>
      </c>
    </row>
    <row r="102" spans="1:4" x14ac:dyDescent="0.2">
      <c r="A102">
        <v>98</v>
      </c>
      <c r="B102" s="25" t="str">
        <f>IF(AND(C102="",D102="",Personalkontinuitet!B129=""),"",IF(AND(C102="",D102=""),Personalkontinuitet!B129,IF(C102="",D102,C102)))</f>
        <v/>
      </c>
      <c r="C102" s="26" t="str">
        <f>IF(Personalkontinuitet!C129="K",Personalkontinuitet!B129,"")</f>
        <v/>
      </c>
      <c r="D102" s="26" t="str">
        <f>IF(Personalkontinuitet!C129="M",Personalkontinuitet!B129,"")</f>
        <v/>
      </c>
    </row>
    <row r="103" spans="1:4" x14ac:dyDescent="0.2">
      <c r="A103">
        <v>99</v>
      </c>
      <c r="B103" s="25" t="str">
        <f>IF(AND(C103="",D103="",Personalkontinuitet!B130=""),"",IF(AND(C103="",D103=""),Personalkontinuitet!B130,IF(C103="",D103,C103)))</f>
        <v/>
      </c>
      <c r="C103" s="26" t="str">
        <f>IF(Personalkontinuitet!C130="K",Personalkontinuitet!B130,"")</f>
        <v/>
      </c>
      <c r="D103" s="26" t="str">
        <f>IF(Personalkontinuitet!C130="M",Personalkontinuitet!B130,"")</f>
        <v/>
      </c>
    </row>
    <row r="104" spans="1:4" x14ac:dyDescent="0.2">
      <c r="A104">
        <v>100</v>
      </c>
      <c r="B104" s="25" t="str">
        <f>IF(AND(C104="",D104="",Personalkontinuitet!B131=""),"",IF(AND(C104="",D104=""),Personalkontinuitet!B131,IF(C104="",D104,C104)))</f>
        <v/>
      </c>
      <c r="C104" s="26" t="str">
        <f>IF(Personalkontinuitet!C131="K",Personalkontinuitet!B131,"")</f>
        <v/>
      </c>
      <c r="D104" s="26" t="str">
        <f>IF(Personalkontinuitet!C131="M",Personalkontinuitet!B131,"")</f>
        <v/>
      </c>
    </row>
    <row r="105" spans="1:4" x14ac:dyDescent="0.2">
      <c r="A105">
        <v>101</v>
      </c>
      <c r="B105" s="25" t="str">
        <f>IF(AND(C105="",D105="",Personalkontinuitet!B132=""),"",IF(AND(C105="",D105=""),Personalkontinuitet!B132,IF(C105="",D105,C105)))</f>
        <v/>
      </c>
      <c r="C105" s="26" t="str">
        <f>IF(Personalkontinuitet!C132="K",Personalkontinuitet!B132,"")</f>
        <v/>
      </c>
      <c r="D105" s="26" t="str">
        <f>IF(Personalkontinuitet!C132="M",Personalkontinuitet!B132,"")</f>
        <v/>
      </c>
    </row>
    <row r="106" spans="1:4" x14ac:dyDescent="0.2">
      <c r="A106">
        <v>102</v>
      </c>
      <c r="B106" s="25" t="str">
        <f>IF(AND(C106="",D106="",Personalkontinuitet!B133=""),"",IF(AND(C106="",D106=""),Personalkontinuitet!B133,IF(C106="",D106,C106)))</f>
        <v/>
      </c>
      <c r="C106" s="26" t="str">
        <f>IF(Personalkontinuitet!C133="K",Personalkontinuitet!B133,"")</f>
        <v/>
      </c>
      <c r="D106" s="26" t="str">
        <f>IF(Personalkontinuitet!C133="M",Personalkontinuitet!B133,"")</f>
        <v/>
      </c>
    </row>
    <row r="107" spans="1:4" x14ac:dyDescent="0.2">
      <c r="A107">
        <v>103</v>
      </c>
      <c r="B107" s="25" t="str">
        <f>IF(AND(C107="",D107="",Personalkontinuitet!B134=""),"",IF(AND(C107="",D107=""),Personalkontinuitet!B134,IF(C107="",D107,C107)))</f>
        <v/>
      </c>
      <c r="C107" s="26" t="str">
        <f>IF(Personalkontinuitet!C134="K",Personalkontinuitet!B134,"")</f>
        <v/>
      </c>
      <c r="D107" s="26" t="str">
        <f>IF(Personalkontinuitet!C134="M",Personalkontinuitet!B134,"")</f>
        <v/>
      </c>
    </row>
    <row r="108" spans="1:4" x14ac:dyDescent="0.2">
      <c r="A108">
        <v>104</v>
      </c>
      <c r="B108" s="25" t="str">
        <f>IF(AND(C108="",D108="",Personalkontinuitet!B135=""),"",IF(AND(C108="",D108=""),Personalkontinuitet!B135,IF(C108="",D108,C108)))</f>
        <v/>
      </c>
      <c r="C108" s="26" t="str">
        <f>IF(Personalkontinuitet!C135="K",Personalkontinuitet!B135,"")</f>
        <v/>
      </c>
      <c r="D108" s="26" t="str">
        <f>IF(Personalkontinuitet!C135="M",Personalkontinuitet!B135,"")</f>
        <v/>
      </c>
    </row>
    <row r="109" spans="1:4" x14ac:dyDescent="0.2">
      <c r="A109">
        <v>105</v>
      </c>
      <c r="B109" s="25" t="str">
        <f>IF(AND(C109="",D109="",Personalkontinuitet!B136=""),"",IF(AND(C109="",D109=""),Personalkontinuitet!B136,IF(C109="",D109,C109)))</f>
        <v/>
      </c>
      <c r="C109" s="26" t="str">
        <f>IF(Personalkontinuitet!C136="K",Personalkontinuitet!B136,"")</f>
        <v/>
      </c>
      <c r="D109" s="26" t="str">
        <f>IF(Personalkontinuitet!C136="M",Personalkontinuitet!B136,"")</f>
        <v/>
      </c>
    </row>
    <row r="110" spans="1:4" x14ac:dyDescent="0.2">
      <c r="A110">
        <v>106</v>
      </c>
      <c r="B110" s="25" t="str">
        <f>IF(AND(C110="",D110="",Personalkontinuitet!B137=""),"",IF(AND(C110="",D110=""),Personalkontinuitet!B137,IF(C110="",D110,C110)))</f>
        <v/>
      </c>
      <c r="C110" s="26" t="str">
        <f>IF(Personalkontinuitet!C137="K",Personalkontinuitet!B137,"")</f>
        <v/>
      </c>
      <c r="D110" s="26" t="str">
        <f>IF(Personalkontinuitet!C137="M",Personalkontinuitet!B137,"")</f>
        <v/>
      </c>
    </row>
    <row r="111" spans="1:4" x14ac:dyDescent="0.2">
      <c r="A111">
        <v>107</v>
      </c>
      <c r="B111" s="25" t="str">
        <f>IF(AND(C111="",D111="",Personalkontinuitet!B138=""),"",IF(AND(C111="",D111=""),Personalkontinuitet!B138,IF(C111="",D111,C111)))</f>
        <v/>
      </c>
      <c r="C111" s="26" t="str">
        <f>IF(Personalkontinuitet!C138="K",Personalkontinuitet!B138,"")</f>
        <v/>
      </c>
      <c r="D111" s="26" t="str">
        <f>IF(Personalkontinuitet!C138="M",Personalkontinuitet!B138,"")</f>
        <v/>
      </c>
    </row>
    <row r="112" spans="1:4" x14ac:dyDescent="0.2">
      <c r="A112">
        <v>108</v>
      </c>
      <c r="B112" s="25" t="str">
        <f>IF(AND(C112="",D112="",Personalkontinuitet!B139=""),"",IF(AND(C112="",D112=""),Personalkontinuitet!B139,IF(C112="",D112,C112)))</f>
        <v/>
      </c>
      <c r="C112" s="26" t="str">
        <f>IF(Personalkontinuitet!C139="K",Personalkontinuitet!B139,"")</f>
        <v/>
      </c>
      <c r="D112" s="26" t="str">
        <f>IF(Personalkontinuitet!C139="M",Personalkontinuitet!B139,"")</f>
        <v/>
      </c>
    </row>
    <row r="113" spans="1:4" x14ac:dyDescent="0.2">
      <c r="A113">
        <v>109</v>
      </c>
      <c r="B113" s="25" t="str">
        <f>IF(AND(C113="",D113="",Personalkontinuitet!B140=""),"",IF(AND(C113="",D113=""),Personalkontinuitet!B140,IF(C113="",D113,C113)))</f>
        <v/>
      </c>
      <c r="C113" s="26" t="str">
        <f>IF(Personalkontinuitet!C140="K",Personalkontinuitet!B140,"")</f>
        <v/>
      </c>
      <c r="D113" s="26" t="str">
        <f>IF(Personalkontinuitet!C140="M",Personalkontinuitet!B140,"")</f>
        <v/>
      </c>
    </row>
    <row r="114" spans="1:4" x14ac:dyDescent="0.2">
      <c r="A114">
        <v>110</v>
      </c>
      <c r="B114" s="25" t="str">
        <f>IF(AND(C114="",D114="",Personalkontinuitet!B141=""),"",IF(AND(C114="",D114=""),Personalkontinuitet!B141,IF(C114="",D114,C114)))</f>
        <v/>
      </c>
      <c r="C114" s="26" t="str">
        <f>IF(Personalkontinuitet!C141="K",Personalkontinuitet!B141,"")</f>
        <v/>
      </c>
      <c r="D114" s="26" t="str">
        <f>IF(Personalkontinuitet!C141="M",Personalkontinuitet!B141,"")</f>
        <v/>
      </c>
    </row>
    <row r="115" spans="1:4" x14ac:dyDescent="0.2">
      <c r="A115">
        <v>111</v>
      </c>
      <c r="B115" s="25" t="str">
        <f>IF(AND(C115="",D115="",Personalkontinuitet!B142=""),"",IF(AND(C115="",D115=""),Personalkontinuitet!B142,IF(C115="",D115,C115)))</f>
        <v/>
      </c>
      <c r="C115" s="26" t="str">
        <f>IF(Personalkontinuitet!C142="K",Personalkontinuitet!B142,"")</f>
        <v/>
      </c>
      <c r="D115" s="26" t="str">
        <f>IF(Personalkontinuitet!C142="M",Personalkontinuitet!B142,"")</f>
        <v/>
      </c>
    </row>
    <row r="116" spans="1:4" x14ac:dyDescent="0.2">
      <c r="A116">
        <v>112</v>
      </c>
      <c r="B116" s="25" t="str">
        <f>IF(AND(C116="",D116="",Personalkontinuitet!B143=""),"",IF(AND(C116="",D116=""),Personalkontinuitet!B143,IF(C116="",D116,C116)))</f>
        <v/>
      </c>
      <c r="C116" s="26" t="str">
        <f>IF(Personalkontinuitet!C143="K",Personalkontinuitet!B143,"")</f>
        <v/>
      </c>
      <c r="D116" s="26" t="str">
        <f>IF(Personalkontinuitet!C143="M",Personalkontinuitet!B143,"")</f>
        <v/>
      </c>
    </row>
    <row r="117" spans="1:4" x14ac:dyDescent="0.2">
      <c r="A117">
        <v>113</v>
      </c>
      <c r="B117" s="25" t="str">
        <f>IF(AND(C117="",D117="",Personalkontinuitet!B144=""),"",IF(AND(C117="",D117=""),Personalkontinuitet!B144,IF(C117="",D117,C117)))</f>
        <v/>
      </c>
      <c r="C117" s="26" t="str">
        <f>IF(Personalkontinuitet!C144="K",Personalkontinuitet!B144,"")</f>
        <v/>
      </c>
      <c r="D117" s="26" t="str">
        <f>IF(Personalkontinuitet!C144="M",Personalkontinuitet!B144,"")</f>
        <v/>
      </c>
    </row>
    <row r="118" spans="1:4" x14ac:dyDescent="0.2">
      <c r="A118">
        <v>114</v>
      </c>
      <c r="B118" s="25" t="str">
        <f>IF(AND(C118="",D118="",Personalkontinuitet!B145=""),"",IF(AND(C118="",D118=""),Personalkontinuitet!B145,IF(C118="",D118,C118)))</f>
        <v/>
      </c>
      <c r="C118" s="26" t="str">
        <f>IF(Personalkontinuitet!C145="K",Personalkontinuitet!B145,"")</f>
        <v/>
      </c>
      <c r="D118" s="26" t="str">
        <f>IF(Personalkontinuitet!C145="M",Personalkontinuitet!B145,"")</f>
        <v/>
      </c>
    </row>
    <row r="119" spans="1:4" x14ac:dyDescent="0.2">
      <c r="A119">
        <v>115</v>
      </c>
      <c r="B119" s="25" t="str">
        <f>IF(AND(C119="",D119="",Personalkontinuitet!B146=""),"",IF(AND(C119="",D119=""),Personalkontinuitet!B146,IF(C119="",D119,C119)))</f>
        <v/>
      </c>
      <c r="C119" s="26" t="str">
        <f>IF(Personalkontinuitet!C146="K",Personalkontinuitet!B146,"")</f>
        <v/>
      </c>
      <c r="D119" s="26" t="str">
        <f>IF(Personalkontinuitet!C146="M",Personalkontinuitet!B146,"")</f>
        <v/>
      </c>
    </row>
    <row r="120" spans="1:4" x14ac:dyDescent="0.2">
      <c r="A120">
        <v>116</v>
      </c>
      <c r="B120" s="25" t="str">
        <f>IF(AND(C120="",D120="",Personalkontinuitet!B147=""),"",IF(AND(C120="",D120=""),Personalkontinuitet!B147,IF(C120="",D120,C120)))</f>
        <v/>
      </c>
      <c r="C120" s="26" t="str">
        <f>IF(Personalkontinuitet!C147="K",Personalkontinuitet!B147,"")</f>
        <v/>
      </c>
      <c r="D120" s="26" t="str">
        <f>IF(Personalkontinuitet!C147="M",Personalkontinuitet!B147,"")</f>
        <v/>
      </c>
    </row>
    <row r="121" spans="1:4" x14ac:dyDescent="0.2">
      <c r="A121">
        <v>117</v>
      </c>
      <c r="B121" s="25" t="str">
        <f>IF(AND(C121="",D121="",Personalkontinuitet!B148=""),"",IF(AND(C121="",D121=""),Personalkontinuitet!B148,IF(C121="",D121,C121)))</f>
        <v/>
      </c>
      <c r="C121" s="26" t="str">
        <f>IF(Personalkontinuitet!C148="K",Personalkontinuitet!B148,"")</f>
        <v/>
      </c>
      <c r="D121" s="26" t="str">
        <f>IF(Personalkontinuitet!C148="M",Personalkontinuitet!B148,"")</f>
        <v/>
      </c>
    </row>
    <row r="122" spans="1:4" x14ac:dyDescent="0.2">
      <c r="A122">
        <v>118</v>
      </c>
      <c r="B122" s="25" t="str">
        <f>IF(AND(C122="",D122="",Personalkontinuitet!B149=""),"",IF(AND(C122="",D122=""),Personalkontinuitet!B149,IF(C122="",D122,C122)))</f>
        <v/>
      </c>
      <c r="C122" s="26" t="str">
        <f>IF(Personalkontinuitet!C149="K",Personalkontinuitet!B149,"")</f>
        <v/>
      </c>
      <c r="D122" s="26" t="str">
        <f>IF(Personalkontinuitet!C149="M",Personalkontinuitet!B149,"")</f>
        <v/>
      </c>
    </row>
    <row r="123" spans="1:4" x14ac:dyDescent="0.2">
      <c r="A123">
        <v>119</v>
      </c>
      <c r="B123" s="25" t="str">
        <f>IF(AND(C123="",D123="",Personalkontinuitet!B150=""),"",IF(AND(C123="",D123=""),Personalkontinuitet!B150,IF(C123="",D123,C123)))</f>
        <v/>
      </c>
      <c r="C123" s="26" t="str">
        <f>IF(Personalkontinuitet!C150="K",Personalkontinuitet!B150,"")</f>
        <v/>
      </c>
      <c r="D123" s="26" t="str">
        <f>IF(Personalkontinuitet!C150="M",Personalkontinuitet!B150,"")</f>
        <v/>
      </c>
    </row>
    <row r="124" spans="1:4" x14ac:dyDescent="0.2">
      <c r="A124">
        <v>120</v>
      </c>
      <c r="B124" s="25" t="str">
        <f>IF(AND(C124="",D124="",Personalkontinuitet!B151=""),"",IF(AND(C124="",D124=""),Personalkontinuitet!B151,IF(C124="",D124,C124)))</f>
        <v/>
      </c>
      <c r="C124" s="26" t="str">
        <f>IF(Personalkontinuitet!C151="K",Personalkontinuitet!B151,"")</f>
        <v/>
      </c>
      <c r="D124" s="26" t="str">
        <f>IF(Personalkontinuitet!C151="M",Personalkontinuitet!B151,"")</f>
        <v/>
      </c>
    </row>
    <row r="125" spans="1:4" x14ac:dyDescent="0.2">
      <c r="A125">
        <v>121</v>
      </c>
      <c r="B125" s="25" t="str">
        <f>IF(AND(C125="",D125="",Personalkontinuitet!B152=""),"",IF(AND(C125="",D125=""),Personalkontinuitet!B152,IF(C125="",D125,C125)))</f>
        <v/>
      </c>
      <c r="C125" s="26" t="str">
        <f>IF(Personalkontinuitet!C152="K",Personalkontinuitet!B152,"")</f>
        <v/>
      </c>
      <c r="D125" s="26" t="str">
        <f>IF(Personalkontinuitet!C152="M",Personalkontinuitet!B152,"")</f>
        <v/>
      </c>
    </row>
    <row r="126" spans="1:4" x14ac:dyDescent="0.2">
      <c r="A126">
        <v>122</v>
      </c>
      <c r="B126" s="25" t="str">
        <f>IF(AND(C126="",D126="",Personalkontinuitet!B153=""),"",IF(AND(C126="",D126=""),Personalkontinuitet!B153,IF(C126="",D126,C126)))</f>
        <v/>
      </c>
      <c r="C126" s="26" t="str">
        <f>IF(Personalkontinuitet!C153="K",Personalkontinuitet!B153,"")</f>
        <v/>
      </c>
      <c r="D126" s="26" t="str">
        <f>IF(Personalkontinuitet!C153="M",Personalkontinuitet!B153,"")</f>
        <v/>
      </c>
    </row>
    <row r="127" spans="1:4" x14ac:dyDescent="0.2">
      <c r="A127">
        <v>123</v>
      </c>
      <c r="B127" s="25" t="str">
        <f>IF(AND(C127="",D127="",Personalkontinuitet!B154=""),"",IF(AND(C127="",D127=""),Personalkontinuitet!B154,IF(C127="",D127,C127)))</f>
        <v/>
      </c>
      <c r="C127" s="26" t="str">
        <f>IF(Personalkontinuitet!C154="K",Personalkontinuitet!B154,"")</f>
        <v/>
      </c>
      <c r="D127" s="26" t="str">
        <f>IF(Personalkontinuitet!C154="M",Personalkontinuitet!B154,"")</f>
        <v/>
      </c>
    </row>
    <row r="128" spans="1:4" x14ac:dyDescent="0.2">
      <c r="A128">
        <v>124</v>
      </c>
      <c r="B128" s="25" t="str">
        <f>IF(AND(C128="",D128="",Personalkontinuitet!B155=""),"",IF(AND(C128="",D128=""),Personalkontinuitet!B155,IF(C128="",D128,C128)))</f>
        <v/>
      </c>
      <c r="C128" s="26" t="str">
        <f>IF(Personalkontinuitet!C155="K",Personalkontinuitet!B155,"")</f>
        <v/>
      </c>
      <c r="D128" s="26" t="str">
        <f>IF(Personalkontinuitet!C155="M",Personalkontinuitet!B155,"")</f>
        <v/>
      </c>
    </row>
    <row r="129" spans="1:4" x14ac:dyDescent="0.2">
      <c r="A129">
        <v>125</v>
      </c>
      <c r="B129" s="25" t="str">
        <f>IF(AND(C129="",D129="",Personalkontinuitet!B156=""),"",IF(AND(C129="",D129=""),Personalkontinuitet!B156,IF(C129="",D129,C129)))</f>
        <v/>
      </c>
      <c r="C129" s="26" t="str">
        <f>IF(Personalkontinuitet!C156="K",Personalkontinuitet!B156,"")</f>
        <v/>
      </c>
      <c r="D129" s="26" t="str">
        <f>IF(Personalkontinuitet!C156="M",Personalkontinuitet!B156,"")</f>
        <v/>
      </c>
    </row>
    <row r="130" spans="1:4" x14ac:dyDescent="0.2">
      <c r="A130">
        <v>126</v>
      </c>
      <c r="B130" s="25" t="str">
        <f>IF(AND(C130="",D130="",Personalkontinuitet!B157=""),"",IF(AND(C130="",D130=""),Personalkontinuitet!B157,IF(C130="",D130,C130)))</f>
        <v/>
      </c>
      <c r="C130" s="26" t="str">
        <f>IF(Personalkontinuitet!C157="K",Personalkontinuitet!B157,"")</f>
        <v/>
      </c>
      <c r="D130" s="26" t="str">
        <f>IF(Personalkontinuitet!C157="M",Personalkontinuitet!B157,"")</f>
        <v/>
      </c>
    </row>
    <row r="131" spans="1:4" x14ac:dyDescent="0.2">
      <c r="A131">
        <v>127</v>
      </c>
      <c r="B131" s="25" t="str">
        <f>IF(AND(C131="",D131="",Personalkontinuitet!B158=""),"",IF(AND(C131="",D131=""),Personalkontinuitet!B158,IF(C131="",D131,C131)))</f>
        <v/>
      </c>
      <c r="C131" s="26" t="str">
        <f>IF(Personalkontinuitet!C158="K",Personalkontinuitet!B158,"")</f>
        <v/>
      </c>
      <c r="D131" s="26" t="str">
        <f>IF(Personalkontinuitet!C158="M",Personalkontinuitet!B158,"")</f>
        <v/>
      </c>
    </row>
    <row r="132" spans="1:4" x14ac:dyDescent="0.2">
      <c r="A132">
        <v>128</v>
      </c>
      <c r="B132" s="25" t="str">
        <f>IF(AND(C132="",D132="",Personalkontinuitet!B159=""),"",IF(AND(C132="",D132=""),Personalkontinuitet!B159,IF(C132="",D132,C132)))</f>
        <v/>
      </c>
      <c r="C132" s="26" t="str">
        <f>IF(Personalkontinuitet!C159="K",Personalkontinuitet!B159,"")</f>
        <v/>
      </c>
      <c r="D132" s="26" t="str">
        <f>IF(Personalkontinuitet!C159="M",Personalkontinuitet!B159,"")</f>
        <v/>
      </c>
    </row>
    <row r="133" spans="1:4" x14ac:dyDescent="0.2">
      <c r="A133">
        <v>129</v>
      </c>
      <c r="B133" s="25" t="str">
        <f>IF(AND(C133="",D133="",Personalkontinuitet!B160=""),"",IF(AND(C133="",D133=""),Personalkontinuitet!B160,IF(C133="",D133,C133)))</f>
        <v/>
      </c>
      <c r="C133" s="26" t="str">
        <f>IF(Personalkontinuitet!C160="K",Personalkontinuitet!B160,"")</f>
        <v/>
      </c>
      <c r="D133" s="26" t="str">
        <f>IF(Personalkontinuitet!C160="M",Personalkontinuitet!B160,"")</f>
        <v/>
      </c>
    </row>
    <row r="134" spans="1:4" x14ac:dyDescent="0.2">
      <c r="A134">
        <v>130</v>
      </c>
      <c r="B134" s="25" t="str">
        <f>IF(AND(C134="",D134="",Personalkontinuitet!B161=""),"",IF(AND(C134="",D134=""),Personalkontinuitet!B161,IF(C134="",D134,C134)))</f>
        <v/>
      </c>
      <c r="C134" s="26" t="str">
        <f>IF(Personalkontinuitet!C161="K",Personalkontinuitet!B161,"")</f>
        <v/>
      </c>
      <c r="D134" s="26" t="str">
        <f>IF(Personalkontinuitet!C161="M",Personalkontinuitet!B161,"")</f>
        <v/>
      </c>
    </row>
    <row r="135" spans="1:4" x14ac:dyDescent="0.2">
      <c r="A135">
        <v>131</v>
      </c>
      <c r="B135" s="25" t="str">
        <f>IF(AND(C135="",D135="",Personalkontinuitet!B162=""),"",IF(AND(C135="",D135=""),Personalkontinuitet!B162,IF(C135="",D135,C135)))</f>
        <v/>
      </c>
      <c r="C135" s="26" t="str">
        <f>IF(Personalkontinuitet!C162="K",Personalkontinuitet!B162,"")</f>
        <v/>
      </c>
      <c r="D135" s="26" t="str">
        <f>IF(Personalkontinuitet!C162="M",Personalkontinuitet!B162,"")</f>
        <v/>
      </c>
    </row>
    <row r="136" spans="1:4" x14ac:dyDescent="0.2">
      <c r="A136">
        <v>132</v>
      </c>
      <c r="B136" s="25" t="str">
        <f>IF(AND(C136="",D136="",Personalkontinuitet!B163=""),"",IF(AND(C136="",D136=""),Personalkontinuitet!B163,IF(C136="",D136,C136)))</f>
        <v/>
      </c>
      <c r="C136" s="26" t="str">
        <f>IF(Personalkontinuitet!C163="K",Personalkontinuitet!B163,"")</f>
        <v/>
      </c>
      <c r="D136" s="26" t="str">
        <f>IF(Personalkontinuitet!C163="M",Personalkontinuitet!B163,"")</f>
        <v/>
      </c>
    </row>
    <row r="137" spans="1:4" x14ac:dyDescent="0.2">
      <c r="A137">
        <v>133</v>
      </c>
      <c r="B137" s="25" t="str">
        <f>IF(AND(C137="",D137="",Personalkontinuitet!B164=""),"",IF(AND(C137="",D137=""),Personalkontinuitet!B164,IF(C137="",D137,C137)))</f>
        <v/>
      </c>
      <c r="C137" s="26" t="str">
        <f>IF(Personalkontinuitet!C164="K",Personalkontinuitet!B164,"")</f>
        <v/>
      </c>
      <c r="D137" s="26" t="str">
        <f>IF(Personalkontinuitet!C164="M",Personalkontinuitet!B164,"")</f>
        <v/>
      </c>
    </row>
    <row r="138" spans="1:4" x14ac:dyDescent="0.2">
      <c r="A138">
        <v>134</v>
      </c>
      <c r="B138" s="25" t="str">
        <f>IF(AND(C138="",D138="",Personalkontinuitet!B165=""),"",IF(AND(C138="",D138=""),Personalkontinuitet!B165,IF(C138="",D138,C138)))</f>
        <v/>
      </c>
      <c r="C138" s="26" t="str">
        <f>IF(Personalkontinuitet!C165="K",Personalkontinuitet!B165,"")</f>
        <v/>
      </c>
      <c r="D138" s="26" t="str">
        <f>IF(Personalkontinuitet!C165="M",Personalkontinuitet!B165,"")</f>
        <v/>
      </c>
    </row>
    <row r="139" spans="1:4" x14ac:dyDescent="0.2">
      <c r="A139">
        <v>135</v>
      </c>
      <c r="B139" s="25" t="str">
        <f>IF(AND(C139="",D139="",Personalkontinuitet!B166=""),"",IF(AND(C139="",D139=""),Personalkontinuitet!B166,IF(C139="",D139,C139)))</f>
        <v/>
      </c>
      <c r="C139" s="26" t="str">
        <f>IF(Personalkontinuitet!C166="K",Personalkontinuitet!B166,"")</f>
        <v/>
      </c>
      <c r="D139" s="26" t="str">
        <f>IF(Personalkontinuitet!C166="M",Personalkontinuitet!B166,"")</f>
        <v/>
      </c>
    </row>
    <row r="140" spans="1:4" x14ac:dyDescent="0.2">
      <c r="A140">
        <v>136</v>
      </c>
      <c r="B140" s="25" t="str">
        <f>IF(AND(C140="",D140="",Personalkontinuitet!B167=""),"",IF(AND(C140="",D140=""),Personalkontinuitet!B167,IF(C140="",D140,C140)))</f>
        <v/>
      </c>
      <c r="C140" s="26" t="str">
        <f>IF(Personalkontinuitet!C167="K",Personalkontinuitet!B167,"")</f>
        <v/>
      </c>
      <c r="D140" s="26" t="str">
        <f>IF(Personalkontinuitet!C167="M",Personalkontinuitet!B167,"")</f>
        <v/>
      </c>
    </row>
    <row r="141" spans="1:4" x14ac:dyDescent="0.2">
      <c r="A141">
        <v>137</v>
      </c>
      <c r="B141" s="25" t="str">
        <f>IF(AND(C141="",D141="",Personalkontinuitet!B168=""),"",IF(AND(C141="",D141=""),Personalkontinuitet!B168,IF(C141="",D141,C141)))</f>
        <v/>
      </c>
      <c r="C141" s="26" t="str">
        <f>IF(Personalkontinuitet!C168="K",Personalkontinuitet!B168,"")</f>
        <v/>
      </c>
      <c r="D141" s="26" t="str">
        <f>IF(Personalkontinuitet!C168="M",Personalkontinuitet!B168,"")</f>
        <v/>
      </c>
    </row>
    <row r="142" spans="1:4" x14ac:dyDescent="0.2">
      <c r="A142">
        <v>138</v>
      </c>
      <c r="B142" s="25" t="str">
        <f>IF(AND(C142="",D142="",Personalkontinuitet!B169=""),"",IF(AND(C142="",D142=""),Personalkontinuitet!B169,IF(C142="",D142,C142)))</f>
        <v/>
      </c>
      <c r="C142" s="26" t="str">
        <f>IF(Personalkontinuitet!C169="K",Personalkontinuitet!B169,"")</f>
        <v/>
      </c>
      <c r="D142" s="26" t="str">
        <f>IF(Personalkontinuitet!C169="M",Personalkontinuitet!B169,"")</f>
        <v/>
      </c>
    </row>
    <row r="143" spans="1:4" x14ac:dyDescent="0.2">
      <c r="A143">
        <v>139</v>
      </c>
      <c r="B143" s="25" t="str">
        <f>IF(AND(C143="",D143="",Personalkontinuitet!B170=""),"",IF(AND(C143="",D143=""),Personalkontinuitet!B170,IF(C143="",D143,C143)))</f>
        <v/>
      </c>
      <c r="C143" s="26" t="str">
        <f>IF(Personalkontinuitet!C170="K",Personalkontinuitet!B170,"")</f>
        <v/>
      </c>
      <c r="D143" s="26" t="str">
        <f>IF(Personalkontinuitet!C170="M",Personalkontinuitet!B170,"")</f>
        <v/>
      </c>
    </row>
    <row r="144" spans="1:4" x14ac:dyDescent="0.2">
      <c r="A144">
        <v>140</v>
      </c>
      <c r="B144" s="25" t="str">
        <f>IF(AND(C144="",D144="",Personalkontinuitet!B171=""),"",IF(AND(C144="",D144=""),Personalkontinuitet!B171,IF(C144="",D144,C144)))</f>
        <v/>
      </c>
      <c r="C144" s="26" t="str">
        <f>IF(Personalkontinuitet!C171="K",Personalkontinuitet!B171,"")</f>
        <v/>
      </c>
      <c r="D144" s="26" t="str">
        <f>IF(Personalkontinuitet!C171="M",Personalkontinuitet!B171,"")</f>
        <v/>
      </c>
    </row>
    <row r="145" spans="1:4" x14ac:dyDescent="0.2">
      <c r="A145">
        <v>141</v>
      </c>
      <c r="B145" s="25" t="str">
        <f>IF(AND(C145="",D145="",Personalkontinuitet!B172=""),"",IF(AND(C145="",D145=""),Personalkontinuitet!B172,IF(C145="",D145,C145)))</f>
        <v/>
      </c>
      <c r="C145" s="26" t="str">
        <f>IF(Personalkontinuitet!C172="K",Personalkontinuitet!B172,"")</f>
        <v/>
      </c>
      <c r="D145" s="26" t="str">
        <f>IF(Personalkontinuitet!C172="M",Personalkontinuitet!B172,"")</f>
        <v/>
      </c>
    </row>
    <row r="146" spans="1:4" x14ac:dyDescent="0.2">
      <c r="A146">
        <v>142</v>
      </c>
      <c r="B146" s="25" t="str">
        <f>IF(AND(C146="",D146="",Personalkontinuitet!B173=""),"",IF(AND(C146="",D146=""),Personalkontinuitet!B173,IF(C146="",D146,C146)))</f>
        <v/>
      </c>
      <c r="C146" s="26" t="str">
        <f>IF(Personalkontinuitet!C173="K",Personalkontinuitet!B173,"")</f>
        <v/>
      </c>
      <c r="D146" s="26" t="str">
        <f>IF(Personalkontinuitet!C173="M",Personalkontinuitet!B173,"")</f>
        <v/>
      </c>
    </row>
    <row r="147" spans="1:4" x14ac:dyDescent="0.2">
      <c r="A147">
        <v>143</v>
      </c>
      <c r="B147" s="25" t="str">
        <f>IF(AND(C147="",D147="",Personalkontinuitet!B174=""),"",IF(AND(C147="",D147=""),Personalkontinuitet!B174,IF(C147="",D147,C147)))</f>
        <v/>
      </c>
      <c r="C147" s="26" t="str">
        <f>IF(Personalkontinuitet!C174="K",Personalkontinuitet!B174,"")</f>
        <v/>
      </c>
      <c r="D147" s="26" t="str">
        <f>IF(Personalkontinuitet!C174="M",Personalkontinuitet!B174,"")</f>
        <v/>
      </c>
    </row>
    <row r="148" spans="1:4" x14ac:dyDescent="0.2">
      <c r="A148">
        <v>144</v>
      </c>
      <c r="B148" s="25" t="str">
        <f>IF(AND(C148="",D148="",Personalkontinuitet!B175=""),"",IF(AND(C148="",D148=""),Personalkontinuitet!B175,IF(C148="",D148,C148)))</f>
        <v/>
      </c>
      <c r="C148" s="26" t="str">
        <f>IF(Personalkontinuitet!C175="K",Personalkontinuitet!B175,"")</f>
        <v/>
      </c>
      <c r="D148" s="26" t="str">
        <f>IF(Personalkontinuitet!C175="M",Personalkontinuitet!B175,"")</f>
        <v/>
      </c>
    </row>
    <row r="149" spans="1:4" x14ac:dyDescent="0.2">
      <c r="A149">
        <v>145</v>
      </c>
      <c r="B149" s="25" t="str">
        <f>IF(AND(C149="",D149="",Personalkontinuitet!B176=""),"",IF(AND(C149="",D149=""),Personalkontinuitet!B176,IF(C149="",D149,C149)))</f>
        <v/>
      </c>
      <c r="C149" s="26" t="str">
        <f>IF(Personalkontinuitet!C176="K",Personalkontinuitet!B176,"")</f>
        <v/>
      </c>
      <c r="D149" s="26" t="str">
        <f>IF(Personalkontinuitet!C176="M",Personalkontinuitet!B176,"")</f>
        <v/>
      </c>
    </row>
    <row r="150" spans="1:4" x14ac:dyDescent="0.2">
      <c r="A150">
        <v>146</v>
      </c>
      <c r="B150" s="25" t="str">
        <f>IF(AND(C150="",D150="",Personalkontinuitet!B177=""),"",IF(AND(C150="",D150=""),Personalkontinuitet!B177,IF(C150="",D150,C150)))</f>
        <v/>
      </c>
      <c r="C150" s="26" t="str">
        <f>IF(Personalkontinuitet!C177="K",Personalkontinuitet!B177,"")</f>
        <v/>
      </c>
      <c r="D150" s="26" t="str">
        <f>IF(Personalkontinuitet!C177="M",Personalkontinuitet!B177,"")</f>
        <v/>
      </c>
    </row>
    <row r="151" spans="1:4" x14ac:dyDescent="0.2">
      <c r="A151">
        <v>147</v>
      </c>
      <c r="B151" s="25" t="str">
        <f>IF(AND(C151="",D151="",Personalkontinuitet!B178=""),"",IF(AND(C151="",D151=""),Personalkontinuitet!B178,IF(C151="",D151,C151)))</f>
        <v/>
      </c>
      <c r="C151" s="26" t="str">
        <f>IF(Personalkontinuitet!C178="K",Personalkontinuitet!B178,"")</f>
        <v/>
      </c>
      <c r="D151" s="26" t="str">
        <f>IF(Personalkontinuitet!C178="M",Personalkontinuitet!B178,"")</f>
        <v/>
      </c>
    </row>
    <row r="152" spans="1:4" x14ac:dyDescent="0.2">
      <c r="A152">
        <v>148</v>
      </c>
      <c r="B152" s="25" t="str">
        <f>IF(AND(C152="",D152="",Personalkontinuitet!B179=""),"",IF(AND(C152="",D152=""),Personalkontinuitet!B179,IF(C152="",D152,C152)))</f>
        <v/>
      </c>
      <c r="C152" s="26" t="str">
        <f>IF(Personalkontinuitet!C179="K",Personalkontinuitet!B179,"")</f>
        <v/>
      </c>
      <c r="D152" s="26" t="str">
        <f>IF(Personalkontinuitet!C179="M",Personalkontinuitet!B179,"")</f>
        <v/>
      </c>
    </row>
    <row r="153" spans="1:4" x14ac:dyDescent="0.2">
      <c r="A153">
        <v>149</v>
      </c>
      <c r="B153" s="25" t="str">
        <f>IF(AND(C153="",D153="",Personalkontinuitet!B180=""),"",IF(AND(C153="",D153=""),Personalkontinuitet!B180,IF(C153="",D153,C153)))</f>
        <v/>
      </c>
      <c r="C153" s="26" t="str">
        <f>IF(Personalkontinuitet!C180="K",Personalkontinuitet!B180,"")</f>
        <v/>
      </c>
      <c r="D153" s="26" t="str">
        <f>IF(Personalkontinuitet!C180="M",Personalkontinuitet!B180,"")</f>
        <v/>
      </c>
    </row>
    <row r="154" spans="1:4" x14ac:dyDescent="0.2">
      <c r="A154">
        <v>150</v>
      </c>
      <c r="B154" s="25" t="str">
        <f>IF(AND(C154="",D154="",Personalkontinuitet!B181=""),"",IF(AND(C154="",D154=""),Personalkontinuitet!B181,IF(C154="",D154,C154)))</f>
        <v/>
      </c>
      <c r="C154" s="26" t="str">
        <f>IF(Personalkontinuitet!C181="K",Personalkontinuitet!B181,"")</f>
        <v/>
      </c>
      <c r="D154" s="26" t="str">
        <f>IF(Personalkontinuitet!C181="M",Personalkontinuitet!B181,"")</f>
        <v/>
      </c>
    </row>
    <row r="155" spans="1:4" x14ac:dyDescent="0.2">
      <c r="A155">
        <v>151</v>
      </c>
      <c r="B155" s="25" t="str">
        <f>IF(AND(C155="",D155="",Personalkontinuitet!B182=""),"",IF(AND(C155="",D155=""),Personalkontinuitet!B182,IF(C155="",D155,C155)))</f>
        <v/>
      </c>
      <c r="C155" s="26" t="str">
        <f>IF(Personalkontinuitet!C182="K",Personalkontinuitet!B182,"")</f>
        <v/>
      </c>
      <c r="D155" s="26" t="str">
        <f>IF(Personalkontinuitet!C182="M",Personalkontinuitet!B182,"")</f>
        <v/>
      </c>
    </row>
    <row r="156" spans="1:4" x14ac:dyDescent="0.2">
      <c r="A156">
        <v>152</v>
      </c>
      <c r="B156" s="25" t="str">
        <f>IF(AND(C156="",D156="",Personalkontinuitet!B183=""),"",IF(AND(C156="",D156=""),Personalkontinuitet!B183,IF(C156="",D156,C156)))</f>
        <v/>
      </c>
      <c r="C156" s="26" t="str">
        <f>IF(Personalkontinuitet!C183="K",Personalkontinuitet!B183,"")</f>
        <v/>
      </c>
      <c r="D156" s="26" t="str">
        <f>IF(Personalkontinuitet!C183="M",Personalkontinuitet!B183,"")</f>
        <v/>
      </c>
    </row>
    <row r="157" spans="1:4" x14ac:dyDescent="0.2">
      <c r="A157">
        <v>153</v>
      </c>
      <c r="B157" s="25" t="str">
        <f>IF(AND(C157="",D157="",Personalkontinuitet!B184=""),"",IF(AND(C157="",D157=""),Personalkontinuitet!B184,IF(C157="",D157,C157)))</f>
        <v/>
      </c>
      <c r="C157" s="26" t="str">
        <f>IF(Personalkontinuitet!C184="K",Personalkontinuitet!B184,"")</f>
        <v/>
      </c>
      <c r="D157" s="26" t="str">
        <f>IF(Personalkontinuitet!C184="M",Personalkontinuitet!B184,"")</f>
        <v/>
      </c>
    </row>
    <row r="158" spans="1:4" x14ac:dyDescent="0.2">
      <c r="A158">
        <v>154</v>
      </c>
      <c r="B158" s="25" t="str">
        <f>IF(AND(C158="",D158="",Personalkontinuitet!B185=""),"",IF(AND(C158="",D158=""),Personalkontinuitet!B185,IF(C158="",D158,C158)))</f>
        <v/>
      </c>
      <c r="C158" s="26" t="str">
        <f>IF(Personalkontinuitet!C185="K",Personalkontinuitet!B185,"")</f>
        <v/>
      </c>
      <c r="D158" s="26" t="str">
        <f>IF(Personalkontinuitet!C185="M",Personalkontinuitet!B185,"")</f>
        <v/>
      </c>
    </row>
    <row r="159" spans="1:4" x14ac:dyDescent="0.2">
      <c r="A159">
        <v>155</v>
      </c>
      <c r="B159" s="25" t="str">
        <f>IF(AND(C159="",D159="",Personalkontinuitet!B186=""),"",IF(AND(C159="",D159=""),Personalkontinuitet!B186,IF(C159="",D159,C159)))</f>
        <v/>
      </c>
      <c r="C159" s="26" t="str">
        <f>IF(Personalkontinuitet!C186="K",Personalkontinuitet!B186,"")</f>
        <v/>
      </c>
      <c r="D159" s="26" t="str">
        <f>IF(Personalkontinuitet!C186="M",Personalkontinuitet!B186,"")</f>
        <v/>
      </c>
    </row>
    <row r="160" spans="1:4" x14ac:dyDescent="0.2">
      <c r="A160">
        <v>156</v>
      </c>
      <c r="B160" s="25" t="str">
        <f>IF(AND(C160="",D160="",Personalkontinuitet!B187=""),"",IF(AND(C160="",D160=""),Personalkontinuitet!B187,IF(C160="",D160,C160)))</f>
        <v/>
      </c>
      <c r="C160" s="26" t="str">
        <f>IF(Personalkontinuitet!C187="K",Personalkontinuitet!B187,"")</f>
        <v/>
      </c>
      <c r="D160" s="26" t="str">
        <f>IF(Personalkontinuitet!C187="M",Personalkontinuitet!B187,"")</f>
        <v/>
      </c>
    </row>
    <row r="161" spans="1:4" x14ac:dyDescent="0.2">
      <c r="A161">
        <v>157</v>
      </c>
      <c r="B161" s="25" t="str">
        <f>IF(AND(C161="",D161="",Personalkontinuitet!B188=""),"",IF(AND(C161="",D161=""),Personalkontinuitet!B188,IF(C161="",D161,C161)))</f>
        <v/>
      </c>
      <c r="C161" s="26" t="str">
        <f>IF(Personalkontinuitet!C188="K",Personalkontinuitet!B188,"")</f>
        <v/>
      </c>
      <c r="D161" s="26" t="str">
        <f>IF(Personalkontinuitet!C188="M",Personalkontinuitet!B188,"")</f>
        <v/>
      </c>
    </row>
    <row r="162" spans="1:4" x14ac:dyDescent="0.2">
      <c r="A162">
        <v>158</v>
      </c>
      <c r="B162" s="25" t="str">
        <f>IF(AND(C162="",D162="",Personalkontinuitet!B189=""),"",IF(AND(C162="",D162=""),Personalkontinuitet!B189,IF(C162="",D162,C162)))</f>
        <v/>
      </c>
      <c r="C162" s="26" t="str">
        <f>IF(Personalkontinuitet!C189="K",Personalkontinuitet!B189,"")</f>
        <v/>
      </c>
      <c r="D162" s="26" t="str">
        <f>IF(Personalkontinuitet!C189="M",Personalkontinuitet!B189,"")</f>
        <v/>
      </c>
    </row>
    <row r="163" spans="1:4" x14ac:dyDescent="0.2">
      <c r="A163">
        <v>159</v>
      </c>
      <c r="B163" s="25" t="str">
        <f>IF(AND(C163="",D163="",Personalkontinuitet!B190=""),"",IF(AND(C163="",D163=""),Personalkontinuitet!B190,IF(C163="",D163,C163)))</f>
        <v/>
      </c>
      <c r="C163" s="26" t="str">
        <f>IF(Personalkontinuitet!C190="K",Personalkontinuitet!B190,"")</f>
        <v/>
      </c>
      <c r="D163" s="26" t="str">
        <f>IF(Personalkontinuitet!C190="M",Personalkontinuitet!B190,"")</f>
        <v/>
      </c>
    </row>
    <row r="164" spans="1:4" x14ac:dyDescent="0.2">
      <c r="A164">
        <v>160</v>
      </c>
      <c r="B164" s="25" t="str">
        <f>IF(AND(C164="",D164="",Personalkontinuitet!B191=""),"",IF(AND(C164="",D164=""),Personalkontinuitet!B191,IF(C164="",D164,C164)))</f>
        <v/>
      </c>
      <c r="C164" s="26" t="str">
        <f>IF(Personalkontinuitet!C191="K",Personalkontinuitet!B191,"")</f>
        <v/>
      </c>
      <c r="D164" s="26" t="str">
        <f>IF(Personalkontinuitet!C191="M",Personalkontinuitet!B191,"")</f>
        <v/>
      </c>
    </row>
    <row r="165" spans="1:4" x14ac:dyDescent="0.2">
      <c r="A165">
        <v>161</v>
      </c>
      <c r="B165" s="25" t="str">
        <f>IF(AND(C165="",D165="",Personalkontinuitet!B192=""),"",IF(AND(C165="",D165=""),Personalkontinuitet!B192,IF(C165="",D165,C165)))</f>
        <v/>
      </c>
      <c r="C165" s="26" t="str">
        <f>IF(Personalkontinuitet!C192="K",Personalkontinuitet!B192,"")</f>
        <v/>
      </c>
      <c r="D165" s="26" t="str">
        <f>IF(Personalkontinuitet!C192="M",Personalkontinuitet!B192,"")</f>
        <v/>
      </c>
    </row>
    <row r="166" spans="1:4" x14ac:dyDescent="0.2">
      <c r="A166">
        <v>162</v>
      </c>
      <c r="B166" s="25" t="str">
        <f>IF(AND(C166="",D166="",Personalkontinuitet!B193=""),"",IF(AND(C166="",D166=""),Personalkontinuitet!B193,IF(C166="",D166,C166)))</f>
        <v/>
      </c>
      <c r="C166" s="26" t="str">
        <f>IF(Personalkontinuitet!C193="K",Personalkontinuitet!B193,"")</f>
        <v/>
      </c>
      <c r="D166" s="26" t="str">
        <f>IF(Personalkontinuitet!C193="M",Personalkontinuitet!B193,"")</f>
        <v/>
      </c>
    </row>
    <row r="167" spans="1:4" x14ac:dyDescent="0.2">
      <c r="A167">
        <v>163</v>
      </c>
      <c r="B167" s="25" t="str">
        <f>IF(AND(C167="",D167="",Personalkontinuitet!B194=""),"",IF(AND(C167="",D167=""),Personalkontinuitet!B194,IF(C167="",D167,C167)))</f>
        <v/>
      </c>
      <c r="C167" s="26" t="str">
        <f>IF(Personalkontinuitet!C194="K",Personalkontinuitet!B194,"")</f>
        <v/>
      </c>
      <c r="D167" s="26" t="str">
        <f>IF(Personalkontinuitet!C194="M",Personalkontinuitet!B194,"")</f>
        <v/>
      </c>
    </row>
    <row r="168" spans="1:4" x14ac:dyDescent="0.2">
      <c r="A168">
        <v>164</v>
      </c>
      <c r="B168" s="25" t="str">
        <f>IF(AND(C168="",D168="",Personalkontinuitet!B195=""),"",IF(AND(C168="",D168=""),Personalkontinuitet!B195,IF(C168="",D168,C168)))</f>
        <v/>
      </c>
      <c r="C168" s="26" t="str">
        <f>IF(Personalkontinuitet!C195="K",Personalkontinuitet!B195,"")</f>
        <v/>
      </c>
      <c r="D168" s="26" t="str">
        <f>IF(Personalkontinuitet!C195="M",Personalkontinuitet!B195,"")</f>
        <v/>
      </c>
    </row>
    <row r="169" spans="1:4" x14ac:dyDescent="0.2">
      <c r="A169">
        <v>165</v>
      </c>
      <c r="B169" s="25" t="str">
        <f>IF(AND(C169="",D169="",Personalkontinuitet!B196=""),"",IF(AND(C169="",D169=""),Personalkontinuitet!B196,IF(C169="",D169,C169)))</f>
        <v/>
      </c>
      <c r="C169" s="26" t="str">
        <f>IF(Personalkontinuitet!C196="K",Personalkontinuitet!B196,"")</f>
        <v/>
      </c>
      <c r="D169" s="26" t="str">
        <f>IF(Personalkontinuitet!C196="M",Personalkontinuitet!B196,"")</f>
        <v/>
      </c>
    </row>
    <row r="170" spans="1:4" x14ac:dyDescent="0.2">
      <c r="A170">
        <v>166</v>
      </c>
      <c r="B170" s="25" t="str">
        <f>IF(AND(C170="",D170="",Personalkontinuitet!B197=""),"",IF(AND(C170="",D170=""),Personalkontinuitet!B197,IF(C170="",D170,C170)))</f>
        <v/>
      </c>
      <c r="C170" s="26" t="str">
        <f>IF(Personalkontinuitet!C197="K",Personalkontinuitet!B197,"")</f>
        <v/>
      </c>
      <c r="D170" s="26" t="str">
        <f>IF(Personalkontinuitet!C197="M",Personalkontinuitet!B197,"")</f>
        <v/>
      </c>
    </row>
    <row r="171" spans="1:4" x14ac:dyDescent="0.2">
      <c r="A171">
        <v>167</v>
      </c>
      <c r="B171" s="25" t="str">
        <f>IF(AND(C171="",D171="",Personalkontinuitet!B198=""),"",IF(AND(C171="",D171=""),Personalkontinuitet!B198,IF(C171="",D171,C171)))</f>
        <v/>
      </c>
      <c r="C171" s="26" t="str">
        <f>IF(Personalkontinuitet!C198="K",Personalkontinuitet!B198,"")</f>
        <v/>
      </c>
      <c r="D171" s="26" t="str">
        <f>IF(Personalkontinuitet!C198="M",Personalkontinuitet!B198,"")</f>
        <v/>
      </c>
    </row>
    <row r="172" spans="1:4" x14ac:dyDescent="0.2">
      <c r="A172">
        <v>168</v>
      </c>
      <c r="B172" s="25" t="str">
        <f>IF(AND(C172="",D172="",Personalkontinuitet!B199=""),"",IF(AND(C172="",D172=""),Personalkontinuitet!B199,IF(C172="",D172,C172)))</f>
        <v/>
      </c>
      <c r="C172" s="26" t="str">
        <f>IF(Personalkontinuitet!C199="K",Personalkontinuitet!B199,"")</f>
        <v/>
      </c>
      <c r="D172" s="26" t="str">
        <f>IF(Personalkontinuitet!C199="M",Personalkontinuitet!B199,"")</f>
        <v/>
      </c>
    </row>
    <row r="173" spans="1:4" x14ac:dyDescent="0.2">
      <c r="A173">
        <v>169</v>
      </c>
      <c r="B173" s="25" t="str">
        <f>IF(AND(C173="",D173="",Personalkontinuitet!B200=""),"",IF(AND(C173="",D173=""),Personalkontinuitet!B200,IF(C173="",D173,C173)))</f>
        <v/>
      </c>
      <c r="C173" s="26" t="str">
        <f>IF(Personalkontinuitet!C200="K",Personalkontinuitet!B200,"")</f>
        <v/>
      </c>
      <c r="D173" s="26" t="str">
        <f>IF(Personalkontinuitet!C200="M",Personalkontinuitet!B200,"")</f>
        <v/>
      </c>
    </row>
    <row r="174" spans="1:4" x14ac:dyDescent="0.2">
      <c r="A174">
        <v>170</v>
      </c>
      <c r="B174" s="25" t="str">
        <f>IF(AND(C174="",D174="",Personalkontinuitet!B201=""),"",IF(AND(C174="",D174=""),Personalkontinuitet!B201,IF(C174="",D174,C174)))</f>
        <v/>
      </c>
      <c r="C174" s="26" t="str">
        <f>IF(Personalkontinuitet!C201="K",Personalkontinuitet!B201,"")</f>
        <v/>
      </c>
      <c r="D174" s="26" t="str">
        <f>IF(Personalkontinuitet!C201="M",Personalkontinuitet!B201,"")</f>
        <v/>
      </c>
    </row>
    <row r="175" spans="1:4" x14ac:dyDescent="0.2">
      <c r="A175">
        <v>171</v>
      </c>
      <c r="B175" s="25" t="str">
        <f>IF(AND(C175="",D175="",Personalkontinuitet!B202=""),"",IF(AND(C175="",D175=""),Personalkontinuitet!B202,IF(C175="",D175,C175)))</f>
        <v/>
      </c>
      <c r="C175" s="26" t="str">
        <f>IF(Personalkontinuitet!C202="K",Personalkontinuitet!B202,"")</f>
        <v/>
      </c>
      <c r="D175" s="26" t="str">
        <f>IF(Personalkontinuitet!C202="M",Personalkontinuitet!B202,"")</f>
        <v/>
      </c>
    </row>
    <row r="176" spans="1:4" x14ac:dyDescent="0.2">
      <c r="A176">
        <v>172</v>
      </c>
      <c r="B176" s="25" t="str">
        <f>IF(AND(C176="",D176="",Personalkontinuitet!B203=""),"",IF(AND(C176="",D176=""),Personalkontinuitet!B203,IF(C176="",D176,C176)))</f>
        <v/>
      </c>
      <c r="C176" s="26" t="str">
        <f>IF(Personalkontinuitet!C203="K",Personalkontinuitet!B203,"")</f>
        <v/>
      </c>
      <c r="D176" s="26" t="str">
        <f>IF(Personalkontinuitet!C203="M",Personalkontinuitet!B203,"")</f>
        <v/>
      </c>
    </row>
    <row r="177" spans="1:4" x14ac:dyDescent="0.2">
      <c r="A177">
        <v>173</v>
      </c>
      <c r="B177" s="25" t="str">
        <f>IF(AND(C177="",D177="",Personalkontinuitet!B204=""),"",IF(AND(C177="",D177=""),Personalkontinuitet!B204,IF(C177="",D177,C177)))</f>
        <v/>
      </c>
      <c r="C177" s="26" t="str">
        <f>IF(Personalkontinuitet!C204="K",Personalkontinuitet!B204,"")</f>
        <v/>
      </c>
      <c r="D177" s="26" t="str">
        <f>IF(Personalkontinuitet!C204="M",Personalkontinuitet!B204,"")</f>
        <v/>
      </c>
    </row>
    <row r="178" spans="1:4" x14ac:dyDescent="0.2">
      <c r="A178">
        <v>174</v>
      </c>
      <c r="B178" s="25" t="str">
        <f>IF(AND(C178="",D178="",Personalkontinuitet!B205=""),"",IF(AND(C178="",D178=""),Personalkontinuitet!B205,IF(C178="",D178,C178)))</f>
        <v/>
      </c>
      <c r="C178" s="26" t="str">
        <f>IF(Personalkontinuitet!C205="K",Personalkontinuitet!B205,"")</f>
        <v/>
      </c>
      <c r="D178" s="26" t="str">
        <f>IF(Personalkontinuitet!C205="M",Personalkontinuitet!B205,"")</f>
        <v/>
      </c>
    </row>
    <row r="179" spans="1:4" x14ac:dyDescent="0.2">
      <c r="A179">
        <v>175</v>
      </c>
      <c r="B179" s="25" t="str">
        <f>IF(AND(C179="",D179="",Personalkontinuitet!B206=""),"",IF(AND(C179="",D179=""),Personalkontinuitet!B206,IF(C179="",D179,C179)))</f>
        <v/>
      </c>
      <c r="C179" s="26" t="str">
        <f>IF(Personalkontinuitet!C206="K",Personalkontinuitet!B206,"")</f>
        <v/>
      </c>
      <c r="D179" s="26" t="str">
        <f>IF(Personalkontinuitet!C206="M",Personalkontinuitet!B206,"")</f>
        <v/>
      </c>
    </row>
    <row r="180" spans="1:4" x14ac:dyDescent="0.2">
      <c r="A180">
        <v>176</v>
      </c>
      <c r="B180" s="25" t="str">
        <f>IF(AND(C180="",D180="",Personalkontinuitet!B207=""),"",IF(AND(C180="",D180=""),Personalkontinuitet!B207,IF(C180="",D180,C180)))</f>
        <v/>
      </c>
      <c r="C180" s="26" t="str">
        <f>IF(Personalkontinuitet!C207="K",Personalkontinuitet!B207,"")</f>
        <v/>
      </c>
      <c r="D180" s="26" t="str">
        <f>IF(Personalkontinuitet!C207="M",Personalkontinuitet!B207,"")</f>
        <v/>
      </c>
    </row>
    <row r="181" spans="1:4" x14ac:dyDescent="0.2">
      <c r="A181">
        <v>177</v>
      </c>
      <c r="B181" s="25" t="str">
        <f>IF(AND(C181="",D181="",Personalkontinuitet!B208=""),"",IF(AND(C181="",D181=""),Personalkontinuitet!B208,IF(C181="",D181,C181)))</f>
        <v/>
      </c>
      <c r="C181" s="26" t="str">
        <f>IF(Personalkontinuitet!C208="K",Personalkontinuitet!B208,"")</f>
        <v/>
      </c>
      <c r="D181" s="26" t="str">
        <f>IF(Personalkontinuitet!C208="M",Personalkontinuitet!B208,"")</f>
        <v/>
      </c>
    </row>
    <row r="182" spans="1:4" x14ac:dyDescent="0.2">
      <c r="A182">
        <v>178</v>
      </c>
      <c r="B182" s="25" t="str">
        <f>IF(AND(C182="",D182="",Personalkontinuitet!B209=""),"",IF(AND(C182="",D182=""),Personalkontinuitet!B209,IF(C182="",D182,C182)))</f>
        <v/>
      </c>
      <c r="C182" s="26" t="str">
        <f>IF(Personalkontinuitet!C209="K",Personalkontinuitet!B209,"")</f>
        <v/>
      </c>
      <c r="D182" s="26" t="str">
        <f>IF(Personalkontinuitet!C209="M",Personalkontinuitet!B209,"")</f>
        <v/>
      </c>
    </row>
    <row r="183" spans="1:4" x14ac:dyDescent="0.2">
      <c r="A183">
        <v>179</v>
      </c>
      <c r="B183" s="25" t="str">
        <f>IF(AND(C183="",D183="",Personalkontinuitet!B210=""),"",IF(AND(C183="",D183=""),Personalkontinuitet!B210,IF(C183="",D183,C183)))</f>
        <v/>
      </c>
      <c r="C183" s="26" t="str">
        <f>IF(Personalkontinuitet!C210="K",Personalkontinuitet!B210,"")</f>
        <v/>
      </c>
      <c r="D183" s="26" t="str">
        <f>IF(Personalkontinuitet!C210="M",Personalkontinuitet!B210,"")</f>
        <v/>
      </c>
    </row>
    <row r="184" spans="1:4" x14ac:dyDescent="0.2">
      <c r="A184">
        <v>180</v>
      </c>
      <c r="B184" s="25" t="str">
        <f>IF(AND(C184="",D184="",Personalkontinuitet!B211=""),"",IF(AND(C184="",D184=""),Personalkontinuitet!B211,IF(C184="",D184,C184)))</f>
        <v/>
      </c>
      <c r="C184" s="26" t="str">
        <f>IF(Personalkontinuitet!C211="K",Personalkontinuitet!B211,"")</f>
        <v/>
      </c>
      <c r="D184" s="26" t="str">
        <f>IF(Personalkontinuitet!C211="M",Personalkontinuitet!B211,"")</f>
        <v/>
      </c>
    </row>
    <row r="185" spans="1:4" x14ac:dyDescent="0.2">
      <c r="A185">
        <v>181</v>
      </c>
      <c r="B185" s="25" t="str">
        <f>IF(AND(C185="",D185="",Personalkontinuitet!B212=""),"",IF(AND(C185="",D185=""),Personalkontinuitet!B212,IF(C185="",D185,C185)))</f>
        <v/>
      </c>
      <c r="C185" s="26" t="str">
        <f>IF(Personalkontinuitet!C212="K",Personalkontinuitet!B212,"")</f>
        <v/>
      </c>
      <c r="D185" s="26" t="str">
        <f>IF(Personalkontinuitet!C212="M",Personalkontinuitet!B212,"")</f>
        <v/>
      </c>
    </row>
    <row r="186" spans="1:4" x14ac:dyDescent="0.2">
      <c r="A186">
        <v>182</v>
      </c>
      <c r="B186" s="25" t="str">
        <f>IF(AND(C186="",D186="",Personalkontinuitet!B213=""),"",IF(AND(C186="",D186=""),Personalkontinuitet!B213,IF(C186="",D186,C186)))</f>
        <v/>
      </c>
      <c r="C186" s="26" t="str">
        <f>IF(Personalkontinuitet!C213="K",Personalkontinuitet!B213,"")</f>
        <v/>
      </c>
      <c r="D186" s="26" t="str">
        <f>IF(Personalkontinuitet!C213="M",Personalkontinuitet!B213,"")</f>
        <v/>
      </c>
    </row>
    <row r="187" spans="1:4" x14ac:dyDescent="0.2">
      <c r="A187">
        <v>183</v>
      </c>
      <c r="B187" s="25" t="str">
        <f>IF(AND(C187="",D187="",Personalkontinuitet!B214=""),"",IF(AND(C187="",D187=""),Personalkontinuitet!B214,IF(C187="",D187,C187)))</f>
        <v/>
      </c>
      <c r="C187" s="26" t="str">
        <f>IF(Personalkontinuitet!C214="K",Personalkontinuitet!B214,"")</f>
        <v/>
      </c>
      <c r="D187" s="26" t="str">
        <f>IF(Personalkontinuitet!C214="M",Personalkontinuitet!B214,"")</f>
        <v/>
      </c>
    </row>
    <row r="188" spans="1:4" x14ac:dyDescent="0.2">
      <c r="A188">
        <v>184</v>
      </c>
      <c r="B188" s="25" t="str">
        <f>IF(AND(C188="",D188="",Personalkontinuitet!B215=""),"",IF(AND(C188="",D188=""),Personalkontinuitet!B215,IF(C188="",D188,C188)))</f>
        <v/>
      </c>
      <c r="C188" s="26" t="str">
        <f>IF(Personalkontinuitet!C215="K",Personalkontinuitet!B215,"")</f>
        <v/>
      </c>
      <c r="D188" s="26" t="str">
        <f>IF(Personalkontinuitet!C215="M",Personalkontinuitet!B215,"")</f>
        <v/>
      </c>
    </row>
    <row r="189" spans="1:4" x14ac:dyDescent="0.2">
      <c r="A189">
        <v>185</v>
      </c>
      <c r="B189" s="25" t="str">
        <f>IF(AND(C189="",D189="",Personalkontinuitet!B216=""),"",IF(AND(C189="",D189=""),Personalkontinuitet!B216,IF(C189="",D189,C189)))</f>
        <v/>
      </c>
      <c r="C189" s="26" t="str">
        <f>IF(Personalkontinuitet!C216="K",Personalkontinuitet!B216,"")</f>
        <v/>
      </c>
      <c r="D189" s="26" t="str">
        <f>IF(Personalkontinuitet!C216="M",Personalkontinuitet!B216,"")</f>
        <v/>
      </c>
    </row>
    <row r="190" spans="1:4" x14ac:dyDescent="0.2">
      <c r="A190">
        <v>186</v>
      </c>
      <c r="B190" s="25" t="str">
        <f>IF(AND(C190="",D190="",Personalkontinuitet!B217=""),"",IF(AND(C190="",D190=""),Personalkontinuitet!B217,IF(C190="",D190,C190)))</f>
        <v/>
      </c>
      <c r="C190" s="26" t="str">
        <f>IF(Personalkontinuitet!C217="K",Personalkontinuitet!B217,"")</f>
        <v/>
      </c>
      <c r="D190" s="26" t="str">
        <f>IF(Personalkontinuitet!C217="M",Personalkontinuitet!B217,"")</f>
        <v/>
      </c>
    </row>
    <row r="191" spans="1:4" x14ac:dyDescent="0.2">
      <c r="A191">
        <v>187</v>
      </c>
      <c r="B191" s="25" t="str">
        <f>IF(AND(C191="",D191="",Personalkontinuitet!B218=""),"",IF(AND(C191="",D191=""),Personalkontinuitet!B218,IF(C191="",D191,C191)))</f>
        <v/>
      </c>
      <c r="C191" s="26" t="str">
        <f>IF(Personalkontinuitet!C218="K",Personalkontinuitet!B218,"")</f>
        <v/>
      </c>
      <c r="D191" s="26" t="str">
        <f>IF(Personalkontinuitet!C218="M",Personalkontinuitet!B218,"")</f>
        <v/>
      </c>
    </row>
    <row r="192" spans="1:4" x14ac:dyDescent="0.2">
      <c r="A192">
        <v>188</v>
      </c>
      <c r="B192" s="25" t="str">
        <f>IF(AND(C192="",D192="",Personalkontinuitet!B219=""),"",IF(AND(C192="",D192=""),Personalkontinuitet!B219,IF(C192="",D192,C192)))</f>
        <v/>
      </c>
      <c r="C192" s="26" t="str">
        <f>IF(Personalkontinuitet!C219="K",Personalkontinuitet!B219,"")</f>
        <v/>
      </c>
      <c r="D192" s="26" t="str">
        <f>IF(Personalkontinuitet!C219="M",Personalkontinuitet!B219,"")</f>
        <v/>
      </c>
    </row>
    <row r="193" spans="1:4" x14ac:dyDescent="0.2">
      <c r="A193">
        <v>189</v>
      </c>
      <c r="B193" s="25" t="str">
        <f>IF(AND(C193="",D193="",Personalkontinuitet!B220=""),"",IF(AND(C193="",D193=""),Personalkontinuitet!B220,IF(C193="",D193,C193)))</f>
        <v/>
      </c>
      <c r="C193" s="26" t="str">
        <f>IF(Personalkontinuitet!C220="K",Personalkontinuitet!B220,"")</f>
        <v/>
      </c>
      <c r="D193" s="26" t="str">
        <f>IF(Personalkontinuitet!C220="M",Personalkontinuitet!B220,"")</f>
        <v/>
      </c>
    </row>
    <row r="194" spans="1:4" x14ac:dyDescent="0.2">
      <c r="A194">
        <v>190</v>
      </c>
      <c r="B194" s="25" t="str">
        <f>IF(AND(C194="",D194="",Personalkontinuitet!B221=""),"",IF(AND(C194="",D194=""),Personalkontinuitet!B221,IF(C194="",D194,C194)))</f>
        <v/>
      </c>
      <c r="C194" s="26" t="str">
        <f>IF(Personalkontinuitet!C221="K",Personalkontinuitet!B221,"")</f>
        <v/>
      </c>
      <c r="D194" s="26" t="str">
        <f>IF(Personalkontinuitet!C221="M",Personalkontinuitet!B221,"")</f>
        <v/>
      </c>
    </row>
    <row r="195" spans="1:4" x14ac:dyDescent="0.2">
      <c r="A195">
        <v>191</v>
      </c>
      <c r="B195" s="25" t="str">
        <f>IF(AND(C195="",D195="",Personalkontinuitet!B222=""),"",IF(AND(C195="",D195=""),Personalkontinuitet!B222,IF(C195="",D195,C195)))</f>
        <v/>
      </c>
      <c r="C195" s="26" t="str">
        <f>IF(Personalkontinuitet!C222="K",Personalkontinuitet!B222,"")</f>
        <v/>
      </c>
      <c r="D195" s="26" t="str">
        <f>IF(Personalkontinuitet!C222="M",Personalkontinuitet!B222,"")</f>
        <v/>
      </c>
    </row>
    <row r="196" spans="1:4" x14ac:dyDescent="0.2">
      <c r="A196">
        <v>192</v>
      </c>
      <c r="B196" s="25" t="str">
        <f>IF(AND(C196="",D196="",Personalkontinuitet!B223=""),"",IF(AND(C196="",D196=""),Personalkontinuitet!B223,IF(C196="",D196,C196)))</f>
        <v/>
      </c>
      <c r="C196" s="26" t="str">
        <f>IF(Personalkontinuitet!C223="K",Personalkontinuitet!B223,"")</f>
        <v/>
      </c>
      <c r="D196" s="26" t="str">
        <f>IF(Personalkontinuitet!C223="M",Personalkontinuitet!B223,"")</f>
        <v/>
      </c>
    </row>
    <row r="197" spans="1:4" x14ac:dyDescent="0.2">
      <c r="A197">
        <v>193</v>
      </c>
      <c r="B197" s="25" t="str">
        <f>IF(AND(C197="",D197="",Personalkontinuitet!B224=""),"",IF(AND(C197="",D197=""),Personalkontinuitet!B224,IF(C197="",D197,C197)))</f>
        <v/>
      </c>
      <c r="C197" s="26" t="str">
        <f>IF(Personalkontinuitet!C224="K",Personalkontinuitet!B224,"")</f>
        <v/>
      </c>
      <c r="D197" s="26" t="str">
        <f>IF(Personalkontinuitet!C224="M",Personalkontinuitet!B224,"")</f>
        <v/>
      </c>
    </row>
    <row r="198" spans="1:4" x14ac:dyDescent="0.2">
      <c r="A198">
        <v>194</v>
      </c>
      <c r="B198" s="25" t="str">
        <f>IF(AND(C198="",D198="",Personalkontinuitet!B225=""),"",IF(AND(C198="",D198=""),Personalkontinuitet!B225,IF(C198="",D198,C198)))</f>
        <v/>
      </c>
      <c r="C198" s="26" t="str">
        <f>IF(Personalkontinuitet!C225="K",Personalkontinuitet!B225,"")</f>
        <v/>
      </c>
      <c r="D198" s="26" t="str">
        <f>IF(Personalkontinuitet!C225="M",Personalkontinuitet!B225,"")</f>
        <v/>
      </c>
    </row>
    <row r="199" spans="1:4" x14ac:dyDescent="0.2">
      <c r="A199">
        <v>195</v>
      </c>
      <c r="B199" s="25" t="str">
        <f>IF(AND(C199="",D199="",Personalkontinuitet!B226=""),"",IF(AND(C199="",D199=""),Personalkontinuitet!B226,IF(C199="",D199,C199)))</f>
        <v/>
      </c>
      <c r="C199" s="26" t="str">
        <f>IF(Personalkontinuitet!C226="K",Personalkontinuitet!B226,"")</f>
        <v/>
      </c>
      <c r="D199" s="26" t="str">
        <f>IF(Personalkontinuitet!C226="M",Personalkontinuitet!B226,"")</f>
        <v/>
      </c>
    </row>
    <row r="200" spans="1:4" x14ac:dyDescent="0.2">
      <c r="A200">
        <v>196</v>
      </c>
      <c r="B200" s="25" t="str">
        <f>IF(AND(C200="",D200="",Personalkontinuitet!B227=""),"",IF(AND(C200="",D200=""),Personalkontinuitet!B227,IF(C200="",D200,C200)))</f>
        <v/>
      </c>
      <c r="C200" s="26" t="str">
        <f>IF(Personalkontinuitet!C227="K",Personalkontinuitet!B227,"")</f>
        <v/>
      </c>
      <c r="D200" s="26" t="str">
        <f>IF(Personalkontinuitet!C227="M",Personalkontinuitet!B227,"")</f>
        <v/>
      </c>
    </row>
    <row r="201" spans="1:4" x14ac:dyDescent="0.2">
      <c r="A201">
        <v>197</v>
      </c>
      <c r="B201" s="25" t="str">
        <f>IF(AND(C201="",D201="",Personalkontinuitet!B228=""),"",IF(AND(C201="",D201=""),Personalkontinuitet!B228,IF(C201="",D201,C201)))</f>
        <v/>
      </c>
      <c r="C201" s="26" t="str">
        <f>IF(Personalkontinuitet!C228="K",Personalkontinuitet!B228,"")</f>
        <v/>
      </c>
      <c r="D201" s="26" t="str">
        <f>IF(Personalkontinuitet!C228="M",Personalkontinuitet!B228,"")</f>
        <v/>
      </c>
    </row>
    <row r="202" spans="1:4" x14ac:dyDescent="0.2">
      <c r="A202">
        <v>198</v>
      </c>
      <c r="B202" s="25" t="str">
        <f>IF(AND(C202="",D202="",Personalkontinuitet!B229=""),"",IF(AND(C202="",D202=""),Personalkontinuitet!B229,IF(C202="",D202,C202)))</f>
        <v/>
      </c>
      <c r="C202" s="26" t="str">
        <f>IF(Personalkontinuitet!C229="K",Personalkontinuitet!B229,"")</f>
        <v/>
      </c>
      <c r="D202" s="26" t="str">
        <f>IF(Personalkontinuitet!C229="M",Personalkontinuitet!B229,"")</f>
        <v/>
      </c>
    </row>
    <row r="203" spans="1:4" x14ac:dyDescent="0.2">
      <c r="A203">
        <v>199</v>
      </c>
      <c r="B203" s="25" t="str">
        <f>IF(AND(C203="",D203="",Personalkontinuitet!B230=""),"",IF(AND(C203="",D203=""),Personalkontinuitet!B230,IF(C203="",D203,C203)))</f>
        <v/>
      </c>
      <c r="C203" s="26" t="str">
        <f>IF(Personalkontinuitet!C230="K",Personalkontinuitet!B230,"")</f>
        <v/>
      </c>
      <c r="D203" s="26" t="str">
        <f>IF(Personalkontinuitet!C230="M",Personalkontinuitet!B230,"")</f>
        <v/>
      </c>
    </row>
    <row r="204" spans="1:4" x14ac:dyDescent="0.2">
      <c r="A204">
        <v>200</v>
      </c>
      <c r="B204" s="25" t="str">
        <f>IF(AND(C204="",D204="",Personalkontinuitet!B231=""),"",IF(AND(C204="",D204=""),Personalkontinuitet!B231,IF(C204="",D204,C204)))</f>
        <v/>
      </c>
      <c r="C204" s="26" t="str">
        <f>IF(Personalkontinuitet!C231="K",Personalkontinuitet!B231,"")</f>
        <v/>
      </c>
      <c r="D204" s="26" t="str">
        <f>IF(Personalkontinuitet!C231="M",Personalkontinuitet!B231,"")</f>
        <v/>
      </c>
    </row>
    <row r="205" spans="1:4" x14ac:dyDescent="0.2">
      <c r="A205">
        <v>201</v>
      </c>
      <c r="B205" s="25" t="str">
        <f>IF(AND(C205="",D205="",Personalkontinuitet!B232=""),"",IF(AND(C205="",D205=""),Personalkontinuitet!B232,IF(C205="",D205,C205)))</f>
        <v/>
      </c>
      <c r="C205" s="26" t="str">
        <f>IF(Personalkontinuitet!C232="K",Personalkontinuitet!B232,"")</f>
        <v/>
      </c>
      <c r="D205" s="26" t="str">
        <f>IF(Personalkontinuitet!C232="M",Personalkontinuitet!B232,"")</f>
        <v/>
      </c>
    </row>
    <row r="206" spans="1:4" x14ac:dyDescent="0.2">
      <c r="A206">
        <v>202</v>
      </c>
      <c r="B206" s="25" t="str">
        <f>IF(AND(C206="",D206="",Personalkontinuitet!B233=""),"",IF(AND(C206="",D206=""),Personalkontinuitet!B233,IF(C206="",D206,C206)))</f>
        <v/>
      </c>
      <c r="C206" s="26" t="str">
        <f>IF(Personalkontinuitet!C233="K",Personalkontinuitet!B233,"")</f>
        <v/>
      </c>
      <c r="D206" s="26" t="str">
        <f>IF(Personalkontinuitet!C233="M",Personalkontinuitet!B233,"")</f>
        <v/>
      </c>
    </row>
    <row r="207" spans="1:4" x14ac:dyDescent="0.2">
      <c r="A207">
        <v>203</v>
      </c>
      <c r="B207" s="25" t="str">
        <f>IF(AND(C207="",D207="",Personalkontinuitet!B234=""),"",IF(AND(C207="",D207=""),Personalkontinuitet!B234,IF(C207="",D207,C207)))</f>
        <v/>
      </c>
      <c r="C207" s="26" t="str">
        <f>IF(Personalkontinuitet!C234="K",Personalkontinuitet!B234,"")</f>
        <v/>
      </c>
      <c r="D207" s="26" t="str">
        <f>IF(Personalkontinuitet!C234="M",Personalkontinuitet!B234,"")</f>
        <v/>
      </c>
    </row>
    <row r="208" spans="1:4" x14ac:dyDescent="0.2">
      <c r="A208">
        <v>204</v>
      </c>
      <c r="B208" s="25" t="str">
        <f>IF(AND(C208="",D208="",Personalkontinuitet!B235=""),"",IF(AND(C208="",D208=""),Personalkontinuitet!B235,IF(C208="",D208,C208)))</f>
        <v/>
      </c>
      <c r="C208" s="26" t="str">
        <f>IF(Personalkontinuitet!C235="K",Personalkontinuitet!B235,"")</f>
        <v/>
      </c>
      <c r="D208" s="26" t="str">
        <f>IF(Personalkontinuitet!C235="M",Personalkontinuitet!B235,"")</f>
        <v/>
      </c>
    </row>
    <row r="209" spans="1:4" x14ac:dyDescent="0.2">
      <c r="A209">
        <v>205</v>
      </c>
      <c r="B209" s="25" t="str">
        <f>IF(AND(C209="",D209="",Personalkontinuitet!B236=""),"",IF(AND(C209="",D209=""),Personalkontinuitet!B236,IF(C209="",D209,C209)))</f>
        <v/>
      </c>
      <c r="C209" s="26" t="str">
        <f>IF(Personalkontinuitet!C236="K",Personalkontinuitet!B236,"")</f>
        <v/>
      </c>
      <c r="D209" s="26" t="str">
        <f>IF(Personalkontinuitet!C236="M",Personalkontinuitet!B236,"")</f>
        <v/>
      </c>
    </row>
    <row r="210" spans="1:4" x14ac:dyDescent="0.2">
      <c r="A210">
        <v>206</v>
      </c>
      <c r="B210" s="25" t="str">
        <f>IF(AND(C210="",D210="",Personalkontinuitet!B237=""),"",IF(AND(C210="",D210=""),Personalkontinuitet!B237,IF(C210="",D210,C210)))</f>
        <v/>
      </c>
      <c r="C210" s="26" t="str">
        <f>IF(Personalkontinuitet!C237="K",Personalkontinuitet!B237,"")</f>
        <v/>
      </c>
      <c r="D210" s="26" t="str">
        <f>IF(Personalkontinuitet!C237="M",Personalkontinuitet!B237,"")</f>
        <v/>
      </c>
    </row>
    <row r="211" spans="1:4" x14ac:dyDescent="0.2">
      <c r="A211">
        <v>207</v>
      </c>
      <c r="B211" s="25" t="str">
        <f>IF(AND(C211="",D211="",Personalkontinuitet!B238=""),"",IF(AND(C211="",D211=""),Personalkontinuitet!B238,IF(C211="",D211,C211)))</f>
        <v/>
      </c>
      <c r="C211" s="26" t="str">
        <f>IF(Personalkontinuitet!C238="K",Personalkontinuitet!B238,"")</f>
        <v/>
      </c>
      <c r="D211" s="26" t="str">
        <f>IF(Personalkontinuitet!C238="M",Personalkontinuitet!B238,"")</f>
        <v/>
      </c>
    </row>
    <row r="212" spans="1:4" x14ac:dyDescent="0.2">
      <c r="A212">
        <v>208</v>
      </c>
      <c r="B212" s="25" t="str">
        <f>IF(AND(C212="",D212="",Personalkontinuitet!B239=""),"",IF(AND(C212="",D212=""),Personalkontinuitet!B239,IF(C212="",D212,C212)))</f>
        <v/>
      </c>
      <c r="C212" s="26" t="str">
        <f>IF(Personalkontinuitet!C239="K",Personalkontinuitet!B239,"")</f>
        <v/>
      </c>
      <c r="D212" s="26" t="str">
        <f>IF(Personalkontinuitet!C239="M",Personalkontinuitet!B239,"")</f>
        <v/>
      </c>
    </row>
    <row r="213" spans="1:4" x14ac:dyDescent="0.2">
      <c r="A213">
        <v>209</v>
      </c>
      <c r="B213" s="25" t="str">
        <f>IF(AND(C213="",D213="",Personalkontinuitet!B240=""),"",IF(AND(C213="",D213=""),Personalkontinuitet!B240,IF(C213="",D213,C213)))</f>
        <v/>
      </c>
      <c r="C213" s="26" t="str">
        <f>IF(Personalkontinuitet!C240="K",Personalkontinuitet!B240,"")</f>
        <v/>
      </c>
      <c r="D213" s="26" t="str">
        <f>IF(Personalkontinuitet!C240="M",Personalkontinuitet!B240,"")</f>
        <v/>
      </c>
    </row>
    <row r="214" spans="1:4" x14ac:dyDescent="0.2">
      <c r="A214">
        <v>210</v>
      </c>
      <c r="B214" s="25" t="str">
        <f>IF(AND(C214="",D214="",Personalkontinuitet!B241=""),"",IF(AND(C214="",D214=""),Personalkontinuitet!B241,IF(C214="",D214,C214)))</f>
        <v/>
      </c>
      <c r="C214" s="26" t="str">
        <f>IF(Personalkontinuitet!C241="K",Personalkontinuitet!B241,"")</f>
        <v/>
      </c>
      <c r="D214" s="26" t="str">
        <f>IF(Personalkontinuitet!C241="M",Personalkontinuitet!B241,"")</f>
        <v/>
      </c>
    </row>
    <row r="215" spans="1:4" x14ac:dyDescent="0.2">
      <c r="A215">
        <v>211</v>
      </c>
      <c r="B215" s="25" t="str">
        <f>IF(AND(C215="",D215="",Personalkontinuitet!B242=""),"",IF(AND(C215="",D215=""),Personalkontinuitet!B242,IF(C215="",D215,C215)))</f>
        <v/>
      </c>
      <c r="C215" s="26" t="str">
        <f>IF(Personalkontinuitet!C242="K",Personalkontinuitet!B242,"")</f>
        <v/>
      </c>
      <c r="D215" s="26" t="str">
        <f>IF(Personalkontinuitet!C242="M",Personalkontinuitet!B242,"")</f>
        <v/>
      </c>
    </row>
    <row r="216" spans="1:4" x14ac:dyDescent="0.2">
      <c r="A216">
        <v>212</v>
      </c>
      <c r="B216" s="25" t="str">
        <f>IF(AND(C216="",D216="",Personalkontinuitet!B243=""),"",IF(AND(C216="",D216=""),Personalkontinuitet!B243,IF(C216="",D216,C216)))</f>
        <v/>
      </c>
      <c r="C216" s="26" t="str">
        <f>IF(Personalkontinuitet!C243="K",Personalkontinuitet!B243,"")</f>
        <v/>
      </c>
      <c r="D216" s="26" t="str">
        <f>IF(Personalkontinuitet!C243="M",Personalkontinuitet!B243,"")</f>
        <v/>
      </c>
    </row>
    <row r="217" spans="1:4" x14ac:dyDescent="0.2">
      <c r="A217">
        <v>213</v>
      </c>
      <c r="B217" s="25" t="str">
        <f>IF(AND(C217="",D217="",Personalkontinuitet!B244=""),"",IF(AND(C217="",D217=""),Personalkontinuitet!B244,IF(C217="",D217,C217)))</f>
        <v/>
      </c>
      <c r="C217" s="26" t="str">
        <f>IF(Personalkontinuitet!C244="K",Personalkontinuitet!B244,"")</f>
        <v/>
      </c>
      <c r="D217" s="26" t="str">
        <f>IF(Personalkontinuitet!C244="M",Personalkontinuitet!B244,"")</f>
        <v/>
      </c>
    </row>
    <row r="218" spans="1:4" x14ac:dyDescent="0.2">
      <c r="A218">
        <v>214</v>
      </c>
      <c r="B218" s="25" t="str">
        <f>IF(AND(C218="",D218="",Personalkontinuitet!B245=""),"",IF(AND(C218="",D218=""),Personalkontinuitet!B245,IF(C218="",D218,C218)))</f>
        <v/>
      </c>
      <c r="C218" s="26" t="str">
        <f>IF(Personalkontinuitet!C245="K",Personalkontinuitet!B245,"")</f>
        <v/>
      </c>
      <c r="D218" s="26" t="str">
        <f>IF(Personalkontinuitet!C245="M",Personalkontinuitet!B245,"")</f>
        <v/>
      </c>
    </row>
    <row r="219" spans="1:4" x14ac:dyDescent="0.2">
      <c r="A219">
        <v>215</v>
      </c>
      <c r="B219" s="25" t="str">
        <f>IF(AND(C219="",D219="",Personalkontinuitet!B246=""),"",IF(AND(C219="",D219=""),Personalkontinuitet!B246,IF(C219="",D219,C219)))</f>
        <v/>
      </c>
      <c r="C219" s="26" t="str">
        <f>IF(Personalkontinuitet!C246="K",Personalkontinuitet!B246,"")</f>
        <v/>
      </c>
      <c r="D219" s="26" t="str">
        <f>IF(Personalkontinuitet!C246="M",Personalkontinuitet!B246,"")</f>
        <v/>
      </c>
    </row>
    <row r="220" spans="1:4" x14ac:dyDescent="0.2">
      <c r="A220">
        <v>216</v>
      </c>
      <c r="B220" s="25" t="str">
        <f>IF(AND(C220="",D220="",Personalkontinuitet!B247=""),"",IF(AND(C220="",D220=""),Personalkontinuitet!B247,IF(C220="",D220,C220)))</f>
        <v/>
      </c>
      <c r="C220" s="26" t="str">
        <f>IF(Personalkontinuitet!C247="K",Personalkontinuitet!B247,"")</f>
        <v/>
      </c>
      <c r="D220" s="26" t="str">
        <f>IF(Personalkontinuitet!C247="M",Personalkontinuitet!B247,"")</f>
        <v/>
      </c>
    </row>
    <row r="221" spans="1:4" x14ac:dyDescent="0.2">
      <c r="A221">
        <v>217</v>
      </c>
      <c r="B221" s="25" t="str">
        <f>IF(AND(C221="",D221="",Personalkontinuitet!B248=""),"",IF(AND(C221="",D221=""),Personalkontinuitet!B248,IF(C221="",D221,C221)))</f>
        <v/>
      </c>
      <c r="C221" s="26" t="str">
        <f>IF(Personalkontinuitet!C248="K",Personalkontinuitet!B248,"")</f>
        <v/>
      </c>
      <c r="D221" s="26" t="str">
        <f>IF(Personalkontinuitet!C248="M",Personalkontinuitet!B248,"")</f>
        <v/>
      </c>
    </row>
    <row r="222" spans="1:4" x14ac:dyDescent="0.2">
      <c r="A222">
        <v>218</v>
      </c>
      <c r="B222" s="25" t="str">
        <f>IF(AND(C222="",D222="",Personalkontinuitet!B249=""),"",IF(AND(C222="",D222=""),Personalkontinuitet!B249,IF(C222="",D222,C222)))</f>
        <v/>
      </c>
      <c r="C222" s="26" t="str">
        <f>IF(Personalkontinuitet!C249="K",Personalkontinuitet!B249,"")</f>
        <v/>
      </c>
      <c r="D222" s="26" t="str">
        <f>IF(Personalkontinuitet!C249="M",Personalkontinuitet!B249,"")</f>
        <v/>
      </c>
    </row>
    <row r="223" spans="1:4" x14ac:dyDescent="0.2">
      <c r="A223">
        <v>219</v>
      </c>
      <c r="B223" s="25" t="str">
        <f>IF(AND(C223="",D223="",Personalkontinuitet!B250=""),"",IF(AND(C223="",D223=""),Personalkontinuitet!B250,IF(C223="",D223,C223)))</f>
        <v/>
      </c>
      <c r="C223" s="26" t="str">
        <f>IF(Personalkontinuitet!C250="K",Personalkontinuitet!B250,"")</f>
        <v/>
      </c>
      <c r="D223" s="26" t="str">
        <f>IF(Personalkontinuitet!C250="M",Personalkontinuitet!B250,"")</f>
        <v/>
      </c>
    </row>
    <row r="224" spans="1:4" x14ac:dyDescent="0.2">
      <c r="A224">
        <v>220</v>
      </c>
      <c r="B224" s="25" t="str">
        <f>IF(AND(C224="",D224="",Personalkontinuitet!B251=""),"",IF(AND(C224="",D224=""),Personalkontinuitet!B251,IF(C224="",D224,C224)))</f>
        <v/>
      </c>
      <c r="C224" s="26" t="str">
        <f>IF(Personalkontinuitet!C251="K",Personalkontinuitet!B251,"")</f>
        <v/>
      </c>
      <c r="D224" s="26" t="str">
        <f>IF(Personalkontinuitet!C251="M",Personalkontinuitet!B251,"")</f>
        <v/>
      </c>
    </row>
    <row r="225" spans="1:4" x14ac:dyDescent="0.2">
      <c r="A225">
        <v>221</v>
      </c>
      <c r="B225" s="25" t="str">
        <f>IF(AND(C225="",D225="",Personalkontinuitet!B252=""),"",IF(AND(C225="",D225=""),Personalkontinuitet!B252,IF(C225="",D225,C225)))</f>
        <v/>
      </c>
      <c r="C225" s="26" t="str">
        <f>IF(Personalkontinuitet!C252="K",Personalkontinuitet!B252,"")</f>
        <v/>
      </c>
      <c r="D225" s="26" t="str">
        <f>IF(Personalkontinuitet!C252="M",Personalkontinuitet!B252,"")</f>
        <v/>
      </c>
    </row>
    <row r="226" spans="1:4" x14ac:dyDescent="0.2">
      <c r="A226">
        <v>222</v>
      </c>
      <c r="B226" s="25" t="str">
        <f>IF(AND(C226="",D226="",Personalkontinuitet!B253=""),"",IF(AND(C226="",D226=""),Personalkontinuitet!B253,IF(C226="",D226,C226)))</f>
        <v/>
      </c>
      <c r="C226" s="26" t="str">
        <f>IF(Personalkontinuitet!C253="K",Personalkontinuitet!B253,"")</f>
        <v/>
      </c>
      <c r="D226" s="26" t="str">
        <f>IF(Personalkontinuitet!C253="M",Personalkontinuitet!B253,"")</f>
        <v/>
      </c>
    </row>
    <row r="227" spans="1:4" x14ac:dyDescent="0.2">
      <c r="A227">
        <v>223</v>
      </c>
      <c r="B227" s="25" t="str">
        <f>IF(AND(C227="",D227="",Personalkontinuitet!B254=""),"",IF(AND(C227="",D227=""),Personalkontinuitet!B254,IF(C227="",D227,C227)))</f>
        <v/>
      </c>
      <c r="C227" s="26" t="str">
        <f>IF(Personalkontinuitet!C254="K",Personalkontinuitet!B254,"")</f>
        <v/>
      </c>
      <c r="D227" s="26" t="str">
        <f>IF(Personalkontinuitet!C254="M",Personalkontinuitet!B254,"")</f>
        <v/>
      </c>
    </row>
    <row r="228" spans="1:4" x14ac:dyDescent="0.2">
      <c r="A228">
        <v>224</v>
      </c>
      <c r="B228" s="25" t="str">
        <f>IF(AND(C228="",D228="",Personalkontinuitet!B255=""),"",IF(AND(C228="",D228=""),Personalkontinuitet!B255,IF(C228="",D228,C228)))</f>
        <v/>
      </c>
      <c r="C228" s="26" t="str">
        <f>IF(Personalkontinuitet!C255="K",Personalkontinuitet!B255,"")</f>
        <v/>
      </c>
      <c r="D228" s="26" t="str">
        <f>IF(Personalkontinuitet!C255="M",Personalkontinuitet!B255,"")</f>
        <v/>
      </c>
    </row>
    <row r="229" spans="1:4" x14ac:dyDescent="0.2">
      <c r="A229">
        <v>225</v>
      </c>
      <c r="B229" s="25" t="str">
        <f>IF(AND(C229="",D229="",Personalkontinuitet!B256=""),"",IF(AND(C229="",D229=""),Personalkontinuitet!B256,IF(C229="",D229,C229)))</f>
        <v/>
      </c>
      <c r="C229" s="26" t="str">
        <f>IF(Personalkontinuitet!C256="K",Personalkontinuitet!B256,"")</f>
        <v/>
      </c>
      <c r="D229" s="26" t="str">
        <f>IF(Personalkontinuitet!C256="M",Personalkontinuitet!B256,"")</f>
        <v/>
      </c>
    </row>
    <row r="230" spans="1:4" x14ac:dyDescent="0.2">
      <c r="A230">
        <v>226</v>
      </c>
      <c r="B230" s="25" t="str">
        <f>IF(AND(C230="",D230="",Personalkontinuitet!B257=""),"",IF(AND(C230="",D230=""),Personalkontinuitet!B257,IF(C230="",D230,C230)))</f>
        <v/>
      </c>
      <c r="C230" s="26" t="str">
        <f>IF(Personalkontinuitet!C257="K",Personalkontinuitet!B257,"")</f>
        <v/>
      </c>
      <c r="D230" s="26" t="str">
        <f>IF(Personalkontinuitet!C257="M",Personalkontinuitet!B257,"")</f>
        <v/>
      </c>
    </row>
    <row r="231" spans="1:4" x14ac:dyDescent="0.2">
      <c r="A231">
        <v>227</v>
      </c>
      <c r="B231" s="25" t="str">
        <f>IF(AND(C231="",D231="",Personalkontinuitet!B258=""),"",IF(AND(C231="",D231=""),Personalkontinuitet!B258,IF(C231="",D231,C231)))</f>
        <v/>
      </c>
      <c r="C231" s="26" t="str">
        <f>IF(Personalkontinuitet!C258="K",Personalkontinuitet!B258,"")</f>
        <v/>
      </c>
      <c r="D231" s="26" t="str">
        <f>IF(Personalkontinuitet!C258="M",Personalkontinuitet!B258,"")</f>
        <v/>
      </c>
    </row>
    <row r="232" spans="1:4" x14ac:dyDescent="0.2">
      <c r="A232">
        <v>228</v>
      </c>
      <c r="B232" s="25" t="str">
        <f>IF(AND(C232="",D232="",Personalkontinuitet!B259=""),"",IF(AND(C232="",D232=""),Personalkontinuitet!B259,IF(C232="",D232,C232)))</f>
        <v/>
      </c>
      <c r="C232" s="26" t="str">
        <f>IF(Personalkontinuitet!C259="K",Personalkontinuitet!B259,"")</f>
        <v/>
      </c>
      <c r="D232" s="26" t="str">
        <f>IF(Personalkontinuitet!C259="M",Personalkontinuitet!B259,"")</f>
        <v/>
      </c>
    </row>
    <row r="233" spans="1:4" x14ac:dyDescent="0.2">
      <c r="A233">
        <v>229</v>
      </c>
      <c r="B233" s="25" t="str">
        <f>IF(AND(C233="",D233="",Personalkontinuitet!B260=""),"",IF(AND(C233="",D233=""),Personalkontinuitet!B260,IF(C233="",D233,C233)))</f>
        <v/>
      </c>
      <c r="C233" s="26" t="str">
        <f>IF(Personalkontinuitet!C260="K",Personalkontinuitet!B260,"")</f>
        <v/>
      </c>
      <c r="D233" s="26" t="str">
        <f>IF(Personalkontinuitet!C260="M",Personalkontinuitet!B260,"")</f>
        <v/>
      </c>
    </row>
    <row r="234" spans="1:4" x14ac:dyDescent="0.2">
      <c r="A234">
        <v>230</v>
      </c>
      <c r="B234" s="25" t="str">
        <f>IF(AND(C234="",D234="",Personalkontinuitet!B261=""),"",IF(AND(C234="",D234=""),Personalkontinuitet!B261,IF(C234="",D234,C234)))</f>
        <v/>
      </c>
      <c r="C234" s="26" t="str">
        <f>IF(Personalkontinuitet!C261="K",Personalkontinuitet!B261,"")</f>
        <v/>
      </c>
      <c r="D234" s="26" t="str">
        <f>IF(Personalkontinuitet!C261="M",Personalkontinuitet!B261,"")</f>
        <v/>
      </c>
    </row>
    <row r="235" spans="1:4" x14ac:dyDescent="0.2">
      <c r="A235">
        <v>231</v>
      </c>
      <c r="B235" s="25" t="str">
        <f>IF(AND(C235="",D235="",Personalkontinuitet!B262=""),"",IF(AND(C235="",D235=""),Personalkontinuitet!B262,IF(C235="",D235,C235)))</f>
        <v/>
      </c>
      <c r="C235" s="26" t="str">
        <f>IF(Personalkontinuitet!C262="K",Personalkontinuitet!B262,"")</f>
        <v/>
      </c>
      <c r="D235" s="26" t="str">
        <f>IF(Personalkontinuitet!C262="M",Personalkontinuitet!B262,"")</f>
        <v/>
      </c>
    </row>
    <row r="236" spans="1:4" x14ac:dyDescent="0.2">
      <c r="A236">
        <v>232</v>
      </c>
      <c r="B236" s="25" t="str">
        <f>IF(AND(C236="",D236="",Personalkontinuitet!B263=""),"",IF(AND(C236="",D236=""),Personalkontinuitet!B263,IF(C236="",D236,C236)))</f>
        <v/>
      </c>
      <c r="C236" s="26" t="str">
        <f>IF(Personalkontinuitet!C263="K",Personalkontinuitet!B263,"")</f>
        <v/>
      </c>
      <c r="D236" s="26" t="str">
        <f>IF(Personalkontinuitet!C263="M",Personalkontinuitet!B263,"")</f>
        <v/>
      </c>
    </row>
    <row r="237" spans="1:4" x14ac:dyDescent="0.2">
      <c r="A237">
        <v>233</v>
      </c>
      <c r="B237" s="25" t="str">
        <f>IF(AND(C237="",D237="",Personalkontinuitet!B264=""),"",IF(AND(C237="",D237=""),Personalkontinuitet!B264,IF(C237="",D237,C237)))</f>
        <v/>
      </c>
      <c r="C237" s="26" t="str">
        <f>IF(Personalkontinuitet!C264="K",Personalkontinuitet!B264,"")</f>
        <v/>
      </c>
      <c r="D237" s="26" t="str">
        <f>IF(Personalkontinuitet!C264="M",Personalkontinuitet!B264,"")</f>
        <v/>
      </c>
    </row>
    <row r="238" spans="1:4" x14ac:dyDescent="0.2">
      <c r="A238">
        <v>234</v>
      </c>
      <c r="B238" s="25" t="str">
        <f>IF(AND(C238="",D238="",Personalkontinuitet!B265=""),"",IF(AND(C238="",D238=""),Personalkontinuitet!B265,IF(C238="",D238,C238)))</f>
        <v/>
      </c>
      <c r="C238" s="26" t="str">
        <f>IF(Personalkontinuitet!C265="K",Personalkontinuitet!B265,"")</f>
        <v/>
      </c>
      <c r="D238" s="26" t="str">
        <f>IF(Personalkontinuitet!C265="M",Personalkontinuitet!B265,"")</f>
        <v/>
      </c>
    </row>
    <row r="239" spans="1:4" x14ac:dyDescent="0.2">
      <c r="A239">
        <v>235</v>
      </c>
      <c r="B239" s="25" t="str">
        <f>IF(AND(C239="",D239="",Personalkontinuitet!B266=""),"",IF(AND(C239="",D239=""),Personalkontinuitet!B266,IF(C239="",D239,C239)))</f>
        <v/>
      </c>
      <c r="C239" s="26" t="str">
        <f>IF(Personalkontinuitet!C266="K",Personalkontinuitet!B266,"")</f>
        <v/>
      </c>
      <c r="D239" s="26" t="str">
        <f>IF(Personalkontinuitet!C266="M",Personalkontinuitet!B266,"")</f>
        <v/>
      </c>
    </row>
    <row r="240" spans="1:4" x14ac:dyDescent="0.2">
      <c r="A240">
        <v>236</v>
      </c>
      <c r="B240" s="25" t="str">
        <f>IF(AND(C240="",D240="",Personalkontinuitet!B267=""),"",IF(AND(C240="",D240=""),Personalkontinuitet!B267,IF(C240="",D240,C240)))</f>
        <v/>
      </c>
      <c r="C240" s="26" t="str">
        <f>IF(Personalkontinuitet!C267="K",Personalkontinuitet!B267,"")</f>
        <v/>
      </c>
      <c r="D240" s="26" t="str">
        <f>IF(Personalkontinuitet!C267="M",Personalkontinuitet!B267,"")</f>
        <v/>
      </c>
    </row>
    <row r="241" spans="1:4" x14ac:dyDescent="0.2">
      <c r="A241">
        <v>237</v>
      </c>
      <c r="B241" s="25" t="str">
        <f>IF(AND(C241="",D241="",Personalkontinuitet!B268=""),"",IF(AND(C241="",D241=""),Personalkontinuitet!B268,IF(C241="",D241,C241)))</f>
        <v/>
      </c>
      <c r="C241" s="26" t="str">
        <f>IF(Personalkontinuitet!C268="K",Personalkontinuitet!B268,"")</f>
        <v/>
      </c>
      <c r="D241" s="26" t="str">
        <f>IF(Personalkontinuitet!C268="M",Personalkontinuitet!B268,"")</f>
        <v/>
      </c>
    </row>
    <row r="242" spans="1:4" x14ac:dyDescent="0.2">
      <c r="A242">
        <v>238</v>
      </c>
      <c r="B242" s="25" t="str">
        <f>IF(AND(C242="",D242="",Personalkontinuitet!B269=""),"",IF(AND(C242="",D242=""),Personalkontinuitet!B269,IF(C242="",D242,C242)))</f>
        <v/>
      </c>
      <c r="C242" s="26" t="str">
        <f>IF(Personalkontinuitet!C269="K",Personalkontinuitet!B269,"")</f>
        <v/>
      </c>
      <c r="D242" s="26" t="str">
        <f>IF(Personalkontinuitet!C269="M",Personalkontinuitet!B269,"")</f>
        <v/>
      </c>
    </row>
    <row r="243" spans="1:4" x14ac:dyDescent="0.2">
      <c r="A243">
        <v>239</v>
      </c>
      <c r="B243" s="25" t="str">
        <f>IF(AND(C243="",D243="",Personalkontinuitet!B270=""),"",IF(AND(C243="",D243=""),Personalkontinuitet!B270,IF(C243="",D243,C243)))</f>
        <v/>
      </c>
      <c r="C243" s="26" t="str">
        <f>IF(Personalkontinuitet!C270="K",Personalkontinuitet!B270,"")</f>
        <v/>
      </c>
      <c r="D243" s="26" t="str">
        <f>IF(Personalkontinuitet!C270="M",Personalkontinuitet!B270,"")</f>
        <v/>
      </c>
    </row>
    <row r="244" spans="1:4" x14ac:dyDescent="0.2">
      <c r="A244">
        <v>240</v>
      </c>
      <c r="B244" s="25" t="str">
        <f>IF(AND(C244="",D244="",Personalkontinuitet!B271=""),"",IF(AND(C244="",D244=""),Personalkontinuitet!B271,IF(C244="",D244,C244)))</f>
        <v/>
      </c>
      <c r="C244" s="26" t="str">
        <f>IF(Personalkontinuitet!C271="K",Personalkontinuitet!B271,"")</f>
        <v/>
      </c>
      <c r="D244" s="26" t="str">
        <f>IF(Personalkontinuitet!C271="M",Personalkontinuitet!B271,"")</f>
        <v/>
      </c>
    </row>
    <row r="245" spans="1:4" x14ac:dyDescent="0.2">
      <c r="A245">
        <v>241</v>
      </c>
      <c r="B245" s="25" t="str">
        <f>IF(AND(C245="",D245="",Personalkontinuitet!B272=""),"",IF(AND(C245="",D245=""),Personalkontinuitet!B272,IF(C245="",D245,C245)))</f>
        <v/>
      </c>
      <c r="C245" s="26" t="str">
        <f>IF(Personalkontinuitet!C272="K",Personalkontinuitet!B272,"")</f>
        <v/>
      </c>
      <c r="D245" s="26" t="str">
        <f>IF(Personalkontinuitet!C272="M",Personalkontinuitet!B272,"")</f>
        <v/>
      </c>
    </row>
    <row r="246" spans="1:4" x14ac:dyDescent="0.2">
      <c r="A246">
        <v>242</v>
      </c>
      <c r="B246" s="25" t="str">
        <f>IF(AND(C246="",D246="",Personalkontinuitet!B273=""),"",IF(AND(C246="",D246=""),Personalkontinuitet!B273,IF(C246="",D246,C246)))</f>
        <v/>
      </c>
      <c r="C246" s="26" t="str">
        <f>IF(Personalkontinuitet!C273="K",Personalkontinuitet!B273,"")</f>
        <v/>
      </c>
      <c r="D246" s="26" t="str">
        <f>IF(Personalkontinuitet!C273="M",Personalkontinuitet!B273,"")</f>
        <v/>
      </c>
    </row>
    <row r="247" spans="1:4" x14ac:dyDescent="0.2">
      <c r="A247">
        <v>243</v>
      </c>
      <c r="B247" s="25" t="str">
        <f>IF(AND(C247="",D247="",Personalkontinuitet!B274=""),"",IF(AND(C247="",D247=""),Personalkontinuitet!B274,IF(C247="",D247,C247)))</f>
        <v/>
      </c>
      <c r="C247" s="26" t="str">
        <f>IF(Personalkontinuitet!C274="K",Personalkontinuitet!B274,"")</f>
        <v/>
      </c>
      <c r="D247" s="26" t="str">
        <f>IF(Personalkontinuitet!C274="M",Personalkontinuitet!B274,"")</f>
        <v/>
      </c>
    </row>
    <row r="248" spans="1:4" x14ac:dyDescent="0.2">
      <c r="A248">
        <v>244</v>
      </c>
      <c r="B248" s="25" t="str">
        <f>IF(AND(C248="",D248="",Personalkontinuitet!B275=""),"",IF(AND(C248="",D248=""),Personalkontinuitet!B275,IF(C248="",D248,C248)))</f>
        <v/>
      </c>
      <c r="C248" s="26" t="str">
        <f>IF(Personalkontinuitet!C275="K",Personalkontinuitet!B275,"")</f>
        <v/>
      </c>
      <c r="D248" s="26" t="str">
        <f>IF(Personalkontinuitet!C275="M",Personalkontinuitet!B275,"")</f>
        <v/>
      </c>
    </row>
    <row r="249" spans="1:4" x14ac:dyDescent="0.2">
      <c r="A249">
        <v>245</v>
      </c>
      <c r="B249" s="25" t="str">
        <f>IF(AND(C249="",D249="",Personalkontinuitet!B276=""),"",IF(AND(C249="",D249=""),Personalkontinuitet!B276,IF(C249="",D249,C249)))</f>
        <v/>
      </c>
      <c r="C249" s="26" t="str">
        <f>IF(Personalkontinuitet!C276="K",Personalkontinuitet!B276,"")</f>
        <v/>
      </c>
      <c r="D249" s="26" t="str">
        <f>IF(Personalkontinuitet!C276="M",Personalkontinuitet!B276,"")</f>
        <v/>
      </c>
    </row>
    <row r="250" spans="1:4" x14ac:dyDescent="0.2">
      <c r="A250">
        <v>246</v>
      </c>
      <c r="B250" s="25" t="str">
        <f>IF(AND(C250="",D250="",Personalkontinuitet!B277=""),"",IF(AND(C250="",D250=""),Personalkontinuitet!B277,IF(C250="",D250,C250)))</f>
        <v/>
      </c>
      <c r="C250" s="26" t="str">
        <f>IF(Personalkontinuitet!C277="K",Personalkontinuitet!B277,"")</f>
        <v/>
      </c>
      <c r="D250" s="26" t="str">
        <f>IF(Personalkontinuitet!C277="M",Personalkontinuitet!B277,"")</f>
        <v/>
      </c>
    </row>
    <row r="251" spans="1:4" x14ac:dyDescent="0.2">
      <c r="A251">
        <v>247</v>
      </c>
      <c r="B251" s="25" t="str">
        <f>IF(AND(C251="",D251="",Personalkontinuitet!B278=""),"",IF(AND(C251="",D251=""),Personalkontinuitet!B278,IF(C251="",D251,C251)))</f>
        <v/>
      </c>
      <c r="C251" s="26" t="str">
        <f>IF(Personalkontinuitet!C278="K",Personalkontinuitet!B278,"")</f>
        <v/>
      </c>
      <c r="D251" s="26" t="str">
        <f>IF(Personalkontinuitet!C278="M",Personalkontinuitet!B278,"")</f>
        <v/>
      </c>
    </row>
    <row r="252" spans="1:4" x14ac:dyDescent="0.2">
      <c r="A252">
        <v>248</v>
      </c>
      <c r="B252" s="25" t="str">
        <f>IF(AND(C252="",D252="",Personalkontinuitet!B279=""),"",IF(AND(C252="",D252=""),Personalkontinuitet!B279,IF(C252="",D252,C252)))</f>
        <v/>
      </c>
      <c r="C252" s="26" t="str">
        <f>IF(Personalkontinuitet!C279="K",Personalkontinuitet!B279,"")</f>
        <v/>
      </c>
      <c r="D252" s="26" t="str">
        <f>IF(Personalkontinuitet!C279="M",Personalkontinuitet!B279,"")</f>
        <v/>
      </c>
    </row>
    <row r="253" spans="1:4" x14ac:dyDescent="0.2">
      <c r="A253">
        <v>249</v>
      </c>
      <c r="B253" s="25" t="str">
        <f>IF(AND(C253="",D253="",Personalkontinuitet!B280=""),"",IF(AND(C253="",D253=""),Personalkontinuitet!B280,IF(C253="",D253,C253)))</f>
        <v/>
      </c>
      <c r="C253" s="26" t="str">
        <f>IF(Personalkontinuitet!C280="K",Personalkontinuitet!B280,"")</f>
        <v/>
      </c>
      <c r="D253" s="26" t="str">
        <f>IF(Personalkontinuitet!C280="M",Personalkontinuitet!B280,"")</f>
        <v/>
      </c>
    </row>
    <row r="254" spans="1:4" x14ac:dyDescent="0.2">
      <c r="A254">
        <v>250</v>
      </c>
      <c r="B254" s="25" t="str">
        <f>IF(AND(C254="",D254="",Personalkontinuitet!B281=""),"",IF(AND(C254="",D254=""),Personalkontinuitet!B281,IF(C254="",D254,C254)))</f>
        <v/>
      </c>
      <c r="C254" s="26" t="str">
        <f>IF(Personalkontinuitet!C281="K",Personalkontinuitet!B281,"")</f>
        <v/>
      </c>
      <c r="D254" s="26" t="str">
        <f>IF(Personalkontinuitet!C281="M",Personalkontinuitet!B281,"")</f>
        <v/>
      </c>
    </row>
    <row r="255" spans="1:4" x14ac:dyDescent="0.2">
      <c r="A255">
        <v>251</v>
      </c>
      <c r="B255" s="25" t="str">
        <f>IF(AND(C255="",D255="",Personalkontinuitet!B282=""),"",IF(AND(C255="",D255=""),Personalkontinuitet!B282,IF(C255="",D255,C255)))</f>
        <v/>
      </c>
      <c r="C255" s="26" t="str">
        <f>IF(Personalkontinuitet!C282="K",Personalkontinuitet!B282,"")</f>
        <v/>
      </c>
      <c r="D255" s="26" t="str">
        <f>IF(Personalkontinuitet!C282="M",Personalkontinuitet!B282,"")</f>
        <v/>
      </c>
    </row>
    <row r="256" spans="1:4" x14ac:dyDescent="0.2">
      <c r="A256">
        <v>252</v>
      </c>
      <c r="B256" s="25" t="str">
        <f>IF(AND(C256="",D256="",Personalkontinuitet!B283=""),"",IF(AND(C256="",D256=""),Personalkontinuitet!B283,IF(C256="",D256,C256)))</f>
        <v/>
      </c>
      <c r="C256" s="26" t="str">
        <f>IF(Personalkontinuitet!C283="K",Personalkontinuitet!B283,"")</f>
        <v/>
      </c>
      <c r="D256" s="26" t="str">
        <f>IF(Personalkontinuitet!C283="M",Personalkontinuitet!B283,"")</f>
        <v/>
      </c>
    </row>
    <row r="257" spans="1:4" x14ac:dyDescent="0.2">
      <c r="A257">
        <v>253</v>
      </c>
      <c r="B257" s="25" t="str">
        <f>IF(AND(C257="",D257="",Personalkontinuitet!B284=""),"",IF(AND(C257="",D257=""),Personalkontinuitet!B284,IF(C257="",D257,C257)))</f>
        <v/>
      </c>
      <c r="C257" s="26" t="str">
        <f>IF(Personalkontinuitet!C284="K",Personalkontinuitet!B284,"")</f>
        <v/>
      </c>
      <c r="D257" s="26" t="str">
        <f>IF(Personalkontinuitet!C284="M",Personalkontinuitet!B284,"")</f>
        <v/>
      </c>
    </row>
    <row r="258" spans="1:4" x14ac:dyDescent="0.2">
      <c r="A258">
        <v>254</v>
      </c>
      <c r="B258" s="25" t="str">
        <f>IF(AND(C258="",D258="",Personalkontinuitet!B285=""),"",IF(AND(C258="",D258=""),Personalkontinuitet!B285,IF(C258="",D258,C258)))</f>
        <v/>
      </c>
      <c r="C258" s="26" t="str">
        <f>IF(Personalkontinuitet!C285="K",Personalkontinuitet!B285,"")</f>
        <v/>
      </c>
      <c r="D258" s="26" t="str">
        <f>IF(Personalkontinuitet!C285="M",Personalkontinuitet!B285,"")</f>
        <v/>
      </c>
    </row>
    <row r="259" spans="1:4" x14ac:dyDescent="0.2">
      <c r="A259">
        <v>255</v>
      </c>
      <c r="B259" s="25" t="str">
        <f>IF(AND(C259="",D259="",Personalkontinuitet!B286=""),"",IF(AND(C259="",D259=""),Personalkontinuitet!B286,IF(C259="",D259,C259)))</f>
        <v/>
      </c>
      <c r="C259" s="26" t="str">
        <f>IF(Personalkontinuitet!C286="K",Personalkontinuitet!B286,"")</f>
        <v/>
      </c>
      <c r="D259" s="26" t="str">
        <f>IF(Personalkontinuitet!C286="M",Personalkontinuitet!B286,"")</f>
        <v/>
      </c>
    </row>
    <row r="260" spans="1:4" x14ac:dyDescent="0.2">
      <c r="A260">
        <v>256</v>
      </c>
      <c r="B260" s="25" t="str">
        <f>IF(AND(C260="",D260="",Personalkontinuitet!B287=""),"",IF(AND(C260="",D260=""),Personalkontinuitet!B287,IF(C260="",D260,C260)))</f>
        <v/>
      </c>
      <c r="C260" s="26" t="str">
        <f>IF(Personalkontinuitet!C287="K",Personalkontinuitet!B287,"")</f>
        <v/>
      </c>
      <c r="D260" s="26" t="str">
        <f>IF(Personalkontinuitet!C287="M",Personalkontinuitet!B287,"")</f>
        <v/>
      </c>
    </row>
    <row r="261" spans="1:4" x14ac:dyDescent="0.2">
      <c r="A261">
        <v>257</v>
      </c>
      <c r="B261" s="25" t="str">
        <f>IF(AND(C261="",D261="",Personalkontinuitet!B288=""),"",IF(AND(C261="",D261=""),Personalkontinuitet!B288,IF(C261="",D261,C261)))</f>
        <v/>
      </c>
      <c r="C261" s="26" t="str">
        <f>IF(Personalkontinuitet!C288="K",Personalkontinuitet!B288,"")</f>
        <v/>
      </c>
      <c r="D261" s="26" t="str">
        <f>IF(Personalkontinuitet!C288="M",Personalkontinuitet!B288,"")</f>
        <v/>
      </c>
    </row>
    <row r="262" spans="1:4" x14ac:dyDescent="0.2">
      <c r="A262">
        <v>258</v>
      </c>
      <c r="B262" s="25" t="str">
        <f>IF(AND(C262="",D262="",Personalkontinuitet!B289=""),"",IF(AND(C262="",D262=""),Personalkontinuitet!B289,IF(C262="",D262,C262)))</f>
        <v/>
      </c>
      <c r="C262" s="26" t="str">
        <f>IF(Personalkontinuitet!C289="K",Personalkontinuitet!B289,"")</f>
        <v/>
      </c>
      <c r="D262" s="26" t="str">
        <f>IF(Personalkontinuitet!C289="M",Personalkontinuitet!B289,"")</f>
        <v/>
      </c>
    </row>
    <row r="263" spans="1:4" x14ac:dyDescent="0.2">
      <c r="A263">
        <v>259</v>
      </c>
      <c r="B263" s="25" t="str">
        <f>IF(AND(C263="",D263="",Personalkontinuitet!B290=""),"",IF(AND(C263="",D263=""),Personalkontinuitet!B290,IF(C263="",D263,C263)))</f>
        <v/>
      </c>
      <c r="C263" s="26" t="str">
        <f>IF(Personalkontinuitet!C290="K",Personalkontinuitet!B290,"")</f>
        <v/>
      </c>
      <c r="D263" s="26" t="str">
        <f>IF(Personalkontinuitet!C290="M",Personalkontinuitet!B290,"")</f>
        <v/>
      </c>
    </row>
    <row r="264" spans="1:4" x14ac:dyDescent="0.2">
      <c r="A264">
        <v>260</v>
      </c>
      <c r="B264" s="25" t="str">
        <f>IF(AND(C264="",D264="",Personalkontinuitet!B291=""),"",IF(AND(C264="",D264=""),Personalkontinuitet!B291,IF(C264="",D264,C264)))</f>
        <v/>
      </c>
      <c r="C264" s="26" t="str">
        <f>IF(Personalkontinuitet!C291="K",Personalkontinuitet!B291,"")</f>
        <v/>
      </c>
      <c r="D264" s="26" t="str">
        <f>IF(Personalkontinuitet!C291="M",Personalkontinuitet!B291,"")</f>
        <v/>
      </c>
    </row>
    <row r="265" spans="1:4" x14ac:dyDescent="0.2">
      <c r="A265">
        <v>261</v>
      </c>
      <c r="B265" s="25" t="str">
        <f>IF(AND(C265="",D265="",Personalkontinuitet!B292=""),"",IF(AND(C265="",D265=""),Personalkontinuitet!B292,IF(C265="",D265,C265)))</f>
        <v/>
      </c>
      <c r="C265" s="26" t="str">
        <f>IF(Personalkontinuitet!C292="K",Personalkontinuitet!B292,"")</f>
        <v/>
      </c>
      <c r="D265" s="26" t="str">
        <f>IF(Personalkontinuitet!C292="M",Personalkontinuitet!B292,"")</f>
        <v/>
      </c>
    </row>
    <row r="266" spans="1:4" x14ac:dyDescent="0.2">
      <c r="A266">
        <v>262</v>
      </c>
      <c r="B266" s="25" t="str">
        <f>IF(AND(C266="",D266="",Personalkontinuitet!B293=""),"",IF(AND(C266="",D266=""),Personalkontinuitet!B293,IF(C266="",D266,C266)))</f>
        <v/>
      </c>
      <c r="C266" s="26" t="str">
        <f>IF(Personalkontinuitet!C293="K",Personalkontinuitet!B293,"")</f>
        <v/>
      </c>
      <c r="D266" s="26" t="str">
        <f>IF(Personalkontinuitet!C293="M",Personalkontinuitet!B293,"")</f>
        <v/>
      </c>
    </row>
    <row r="267" spans="1:4" x14ac:dyDescent="0.2">
      <c r="A267">
        <v>263</v>
      </c>
      <c r="B267" s="25" t="str">
        <f>IF(AND(C267="",D267="",Personalkontinuitet!B294=""),"",IF(AND(C267="",D267=""),Personalkontinuitet!B294,IF(C267="",D267,C267)))</f>
        <v/>
      </c>
      <c r="C267" s="26" t="str">
        <f>IF(Personalkontinuitet!C294="K",Personalkontinuitet!B294,"")</f>
        <v/>
      </c>
      <c r="D267" s="26" t="str">
        <f>IF(Personalkontinuitet!C294="M",Personalkontinuitet!B294,"")</f>
        <v/>
      </c>
    </row>
    <row r="268" spans="1:4" x14ac:dyDescent="0.2">
      <c r="A268">
        <v>264</v>
      </c>
      <c r="B268" s="25" t="str">
        <f>IF(AND(C268="",D268="",Personalkontinuitet!B295=""),"",IF(AND(C268="",D268=""),Personalkontinuitet!B295,IF(C268="",D268,C268)))</f>
        <v/>
      </c>
      <c r="C268" s="26" t="str">
        <f>IF(Personalkontinuitet!C295="K",Personalkontinuitet!B295,"")</f>
        <v/>
      </c>
      <c r="D268" s="26" t="str">
        <f>IF(Personalkontinuitet!C295="M",Personalkontinuitet!B295,"")</f>
        <v/>
      </c>
    </row>
    <row r="269" spans="1:4" x14ac:dyDescent="0.2">
      <c r="A269">
        <v>265</v>
      </c>
      <c r="B269" s="25" t="str">
        <f>IF(AND(C269="",D269="",Personalkontinuitet!B296=""),"",IF(AND(C269="",D269=""),Personalkontinuitet!B296,IF(C269="",D269,C269)))</f>
        <v/>
      </c>
      <c r="C269" s="26" t="str">
        <f>IF(Personalkontinuitet!C296="K",Personalkontinuitet!B296,"")</f>
        <v/>
      </c>
      <c r="D269" s="26" t="str">
        <f>IF(Personalkontinuitet!C296="M",Personalkontinuitet!B296,"")</f>
        <v/>
      </c>
    </row>
    <row r="270" spans="1:4" x14ac:dyDescent="0.2">
      <c r="A270">
        <v>266</v>
      </c>
      <c r="B270" s="25" t="str">
        <f>IF(AND(C270="",D270="",Personalkontinuitet!B297=""),"",IF(AND(C270="",D270=""),Personalkontinuitet!B297,IF(C270="",D270,C270)))</f>
        <v/>
      </c>
      <c r="C270" s="26" t="str">
        <f>IF(Personalkontinuitet!C297="K",Personalkontinuitet!B297,"")</f>
        <v/>
      </c>
      <c r="D270" s="26" t="str">
        <f>IF(Personalkontinuitet!C297="M",Personalkontinuitet!B297,"")</f>
        <v/>
      </c>
    </row>
    <row r="271" spans="1:4" x14ac:dyDescent="0.2">
      <c r="A271">
        <v>267</v>
      </c>
      <c r="B271" s="25" t="str">
        <f>IF(AND(C271="",D271="",Personalkontinuitet!B298=""),"",IF(AND(C271="",D271=""),Personalkontinuitet!B298,IF(C271="",D271,C271)))</f>
        <v/>
      </c>
      <c r="C271" s="26" t="str">
        <f>IF(Personalkontinuitet!C298="K",Personalkontinuitet!B298,"")</f>
        <v/>
      </c>
      <c r="D271" s="26" t="str">
        <f>IF(Personalkontinuitet!C298="M",Personalkontinuitet!B298,"")</f>
        <v/>
      </c>
    </row>
    <row r="272" spans="1:4" x14ac:dyDescent="0.2">
      <c r="A272">
        <v>268</v>
      </c>
      <c r="B272" s="25" t="str">
        <f>IF(AND(C272="",D272="",Personalkontinuitet!B299=""),"",IF(AND(C272="",D272=""),Personalkontinuitet!B299,IF(C272="",D272,C272)))</f>
        <v/>
      </c>
      <c r="C272" s="26" t="str">
        <f>IF(Personalkontinuitet!C299="K",Personalkontinuitet!B299,"")</f>
        <v/>
      </c>
      <c r="D272" s="26" t="str">
        <f>IF(Personalkontinuitet!C299="M",Personalkontinuitet!B299,"")</f>
        <v/>
      </c>
    </row>
    <row r="273" spans="1:4" x14ac:dyDescent="0.2">
      <c r="A273">
        <v>269</v>
      </c>
      <c r="B273" s="25" t="str">
        <f>IF(AND(C273="",D273="",Personalkontinuitet!B300=""),"",IF(AND(C273="",D273=""),Personalkontinuitet!B300,IF(C273="",D273,C273)))</f>
        <v/>
      </c>
      <c r="C273" s="26" t="str">
        <f>IF(Personalkontinuitet!C300="K",Personalkontinuitet!B300,"")</f>
        <v/>
      </c>
      <c r="D273" s="26" t="str">
        <f>IF(Personalkontinuitet!C300="M",Personalkontinuitet!B300,"")</f>
        <v/>
      </c>
    </row>
    <row r="274" spans="1:4" x14ac:dyDescent="0.2">
      <c r="A274">
        <v>270</v>
      </c>
      <c r="B274" s="25" t="str">
        <f>IF(AND(C274="",D274="",Personalkontinuitet!B301=""),"",IF(AND(C274="",D274=""),Personalkontinuitet!B301,IF(C274="",D274,C274)))</f>
        <v/>
      </c>
      <c r="C274" s="26" t="str">
        <f>IF(Personalkontinuitet!C301="K",Personalkontinuitet!B301,"")</f>
        <v/>
      </c>
      <c r="D274" s="26" t="str">
        <f>IF(Personalkontinuitet!C301="M",Personalkontinuitet!B301,"")</f>
        <v/>
      </c>
    </row>
    <row r="275" spans="1:4" x14ac:dyDescent="0.2">
      <c r="A275">
        <v>271</v>
      </c>
      <c r="B275" s="25" t="str">
        <f>IF(AND(C275="",D275="",Personalkontinuitet!B302=""),"",IF(AND(C275="",D275=""),Personalkontinuitet!B302,IF(C275="",D275,C275)))</f>
        <v/>
      </c>
      <c r="C275" s="26" t="str">
        <f>IF(Personalkontinuitet!C302="K",Personalkontinuitet!B302,"")</f>
        <v/>
      </c>
      <c r="D275" s="26" t="str">
        <f>IF(Personalkontinuitet!C302="M",Personalkontinuitet!B302,"")</f>
        <v/>
      </c>
    </row>
    <row r="276" spans="1:4" x14ac:dyDescent="0.2">
      <c r="A276">
        <v>272</v>
      </c>
      <c r="B276" s="25" t="str">
        <f>IF(AND(C276="",D276="",Personalkontinuitet!B303=""),"",IF(AND(C276="",D276=""),Personalkontinuitet!B303,IF(C276="",D276,C276)))</f>
        <v/>
      </c>
      <c r="C276" s="26" t="str">
        <f>IF(Personalkontinuitet!C303="K",Personalkontinuitet!B303,"")</f>
        <v/>
      </c>
      <c r="D276" s="26" t="str">
        <f>IF(Personalkontinuitet!C303="M",Personalkontinuitet!B303,"")</f>
        <v/>
      </c>
    </row>
    <row r="277" spans="1:4" x14ac:dyDescent="0.2">
      <c r="A277">
        <v>273</v>
      </c>
      <c r="B277" s="25" t="str">
        <f>IF(AND(C277="",D277="",Personalkontinuitet!B304=""),"",IF(AND(C277="",D277=""),Personalkontinuitet!B304,IF(C277="",D277,C277)))</f>
        <v/>
      </c>
      <c r="C277" s="26" t="str">
        <f>IF(Personalkontinuitet!C304="K",Personalkontinuitet!B304,"")</f>
        <v/>
      </c>
      <c r="D277" s="26" t="str">
        <f>IF(Personalkontinuitet!C304="M",Personalkontinuitet!B304,"")</f>
        <v/>
      </c>
    </row>
    <row r="278" spans="1:4" x14ac:dyDescent="0.2">
      <c r="A278">
        <v>274</v>
      </c>
      <c r="B278" s="25" t="str">
        <f>IF(AND(C278="",D278="",Personalkontinuitet!B305=""),"",IF(AND(C278="",D278=""),Personalkontinuitet!B305,IF(C278="",D278,C278)))</f>
        <v/>
      </c>
      <c r="C278" s="26" t="str">
        <f>IF(Personalkontinuitet!C305="K",Personalkontinuitet!B305,"")</f>
        <v/>
      </c>
      <c r="D278" s="26" t="str">
        <f>IF(Personalkontinuitet!C305="M",Personalkontinuitet!B305,"")</f>
        <v/>
      </c>
    </row>
    <row r="279" spans="1:4" x14ac:dyDescent="0.2">
      <c r="A279">
        <v>275</v>
      </c>
      <c r="B279" s="25" t="str">
        <f>IF(AND(C279="",D279="",Personalkontinuitet!B306=""),"",IF(AND(C279="",D279=""),Personalkontinuitet!B306,IF(C279="",D279,C279)))</f>
        <v/>
      </c>
      <c r="C279" s="26" t="str">
        <f>IF(Personalkontinuitet!C306="K",Personalkontinuitet!B306,"")</f>
        <v/>
      </c>
      <c r="D279" s="26" t="str">
        <f>IF(Personalkontinuitet!C306="M",Personalkontinuitet!B306,"")</f>
        <v/>
      </c>
    </row>
    <row r="280" spans="1:4" x14ac:dyDescent="0.2">
      <c r="A280">
        <v>276</v>
      </c>
      <c r="B280" s="25" t="str">
        <f>IF(AND(C280="",D280="",Personalkontinuitet!B307=""),"",IF(AND(C280="",D280=""),Personalkontinuitet!B307,IF(C280="",D280,C280)))</f>
        <v/>
      </c>
      <c r="C280" s="26" t="str">
        <f>IF(Personalkontinuitet!C307="K",Personalkontinuitet!B307,"")</f>
        <v/>
      </c>
      <c r="D280" s="26" t="str">
        <f>IF(Personalkontinuitet!C307="M",Personalkontinuitet!B307,"")</f>
        <v/>
      </c>
    </row>
    <row r="281" spans="1:4" x14ac:dyDescent="0.2">
      <c r="A281">
        <v>277</v>
      </c>
      <c r="B281" s="25" t="str">
        <f>IF(AND(C281="",D281="",Personalkontinuitet!B308=""),"",IF(AND(C281="",D281=""),Personalkontinuitet!B308,IF(C281="",D281,C281)))</f>
        <v/>
      </c>
      <c r="C281" s="26" t="str">
        <f>IF(Personalkontinuitet!C308="K",Personalkontinuitet!B308,"")</f>
        <v/>
      </c>
      <c r="D281" s="26" t="str">
        <f>IF(Personalkontinuitet!C308="M",Personalkontinuitet!B308,"")</f>
        <v/>
      </c>
    </row>
    <row r="282" spans="1:4" x14ac:dyDescent="0.2">
      <c r="A282">
        <v>278</v>
      </c>
      <c r="B282" s="25" t="str">
        <f>IF(AND(C282="",D282="",Personalkontinuitet!B309=""),"",IF(AND(C282="",D282=""),Personalkontinuitet!B309,IF(C282="",D282,C282)))</f>
        <v/>
      </c>
      <c r="C282" s="26" t="str">
        <f>IF(Personalkontinuitet!C309="K",Personalkontinuitet!B309,"")</f>
        <v/>
      </c>
      <c r="D282" s="26" t="str">
        <f>IF(Personalkontinuitet!C309="M",Personalkontinuitet!B309,"")</f>
        <v/>
      </c>
    </row>
    <row r="283" spans="1:4" x14ac:dyDescent="0.2">
      <c r="A283">
        <v>279</v>
      </c>
      <c r="B283" s="25" t="str">
        <f>IF(AND(C283="",D283="",Personalkontinuitet!B310=""),"",IF(AND(C283="",D283=""),Personalkontinuitet!B310,IF(C283="",D283,C283)))</f>
        <v/>
      </c>
      <c r="C283" s="26" t="str">
        <f>IF(Personalkontinuitet!C310="K",Personalkontinuitet!B310,"")</f>
        <v/>
      </c>
      <c r="D283" s="26" t="str">
        <f>IF(Personalkontinuitet!C310="M",Personalkontinuitet!B310,"")</f>
        <v/>
      </c>
    </row>
    <row r="284" spans="1:4" x14ac:dyDescent="0.2">
      <c r="A284">
        <v>280</v>
      </c>
      <c r="B284" s="25" t="str">
        <f>IF(AND(C284="",D284="",Personalkontinuitet!B311=""),"",IF(AND(C284="",D284=""),Personalkontinuitet!B311,IF(C284="",D284,C284)))</f>
        <v/>
      </c>
      <c r="C284" s="26" t="str">
        <f>IF(Personalkontinuitet!C311="K",Personalkontinuitet!B311,"")</f>
        <v/>
      </c>
      <c r="D284" s="26" t="str">
        <f>IF(Personalkontinuitet!C311="M",Personalkontinuitet!B311,"")</f>
        <v/>
      </c>
    </row>
    <row r="285" spans="1:4" x14ac:dyDescent="0.2">
      <c r="A285">
        <v>281</v>
      </c>
      <c r="B285" s="25" t="str">
        <f>IF(AND(C285="",D285="",Personalkontinuitet!B312=""),"",IF(AND(C285="",D285=""),Personalkontinuitet!B312,IF(C285="",D285,C285)))</f>
        <v/>
      </c>
      <c r="C285" s="26" t="str">
        <f>IF(Personalkontinuitet!C312="K",Personalkontinuitet!B312,"")</f>
        <v/>
      </c>
      <c r="D285" s="26" t="str">
        <f>IF(Personalkontinuitet!C312="M",Personalkontinuitet!B312,"")</f>
        <v/>
      </c>
    </row>
    <row r="286" spans="1:4" x14ac:dyDescent="0.2">
      <c r="A286">
        <v>282</v>
      </c>
      <c r="B286" s="25" t="str">
        <f>IF(AND(C286="",D286="",Personalkontinuitet!B313=""),"",IF(AND(C286="",D286=""),Personalkontinuitet!B313,IF(C286="",D286,C286)))</f>
        <v/>
      </c>
      <c r="C286" s="26" t="str">
        <f>IF(Personalkontinuitet!C313="K",Personalkontinuitet!B313,"")</f>
        <v/>
      </c>
      <c r="D286" s="26" t="str">
        <f>IF(Personalkontinuitet!C313="M",Personalkontinuitet!B313,"")</f>
        <v/>
      </c>
    </row>
    <row r="287" spans="1:4" x14ac:dyDescent="0.2">
      <c r="A287">
        <v>283</v>
      </c>
      <c r="B287" s="25" t="str">
        <f>IF(AND(C287="",D287="",Personalkontinuitet!B314=""),"",IF(AND(C287="",D287=""),Personalkontinuitet!B314,IF(C287="",D287,C287)))</f>
        <v/>
      </c>
      <c r="C287" s="26" t="str">
        <f>IF(Personalkontinuitet!C314="K",Personalkontinuitet!B314,"")</f>
        <v/>
      </c>
      <c r="D287" s="26" t="str">
        <f>IF(Personalkontinuitet!C314="M",Personalkontinuitet!B314,"")</f>
        <v/>
      </c>
    </row>
    <row r="288" spans="1:4" x14ac:dyDescent="0.2">
      <c r="A288">
        <v>284</v>
      </c>
      <c r="B288" s="25" t="str">
        <f>IF(AND(C288="",D288="",Personalkontinuitet!B315=""),"",IF(AND(C288="",D288=""),Personalkontinuitet!B315,IF(C288="",D288,C288)))</f>
        <v/>
      </c>
      <c r="C288" s="26" t="str">
        <f>IF(Personalkontinuitet!C315="K",Personalkontinuitet!B315,"")</f>
        <v/>
      </c>
      <c r="D288" s="26" t="str">
        <f>IF(Personalkontinuitet!C315="M",Personalkontinuitet!B315,"")</f>
        <v/>
      </c>
    </row>
    <row r="289" spans="1:4" x14ac:dyDescent="0.2">
      <c r="A289">
        <v>285</v>
      </c>
      <c r="B289" s="25" t="str">
        <f>IF(AND(C289="",D289="",Personalkontinuitet!B316=""),"",IF(AND(C289="",D289=""),Personalkontinuitet!B316,IF(C289="",D289,C289)))</f>
        <v/>
      </c>
      <c r="C289" s="26" t="str">
        <f>IF(Personalkontinuitet!C316="K",Personalkontinuitet!B316,"")</f>
        <v/>
      </c>
      <c r="D289" s="26" t="str">
        <f>IF(Personalkontinuitet!C316="M",Personalkontinuitet!B316,"")</f>
        <v/>
      </c>
    </row>
    <row r="290" spans="1:4" x14ac:dyDescent="0.2">
      <c r="A290">
        <v>286</v>
      </c>
      <c r="B290" s="25" t="str">
        <f>IF(AND(C290="",D290="",Personalkontinuitet!B317=""),"",IF(AND(C290="",D290=""),Personalkontinuitet!B317,IF(C290="",D290,C290)))</f>
        <v/>
      </c>
      <c r="C290" s="26" t="str">
        <f>IF(Personalkontinuitet!C317="K",Personalkontinuitet!B317,"")</f>
        <v/>
      </c>
      <c r="D290" s="26" t="str">
        <f>IF(Personalkontinuitet!C317="M",Personalkontinuitet!B317,"")</f>
        <v/>
      </c>
    </row>
    <row r="291" spans="1:4" x14ac:dyDescent="0.2">
      <c r="A291">
        <v>287</v>
      </c>
      <c r="B291" s="25" t="str">
        <f>IF(AND(C291="",D291="",Personalkontinuitet!B318=""),"",IF(AND(C291="",D291=""),Personalkontinuitet!B318,IF(C291="",D291,C291)))</f>
        <v/>
      </c>
      <c r="C291" s="26" t="str">
        <f>IF(Personalkontinuitet!C318="K",Personalkontinuitet!B318,"")</f>
        <v/>
      </c>
      <c r="D291" s="26" t="str">
        <f>IF(Personalkontinuitet!C318="M",Personalkontinuitet!B318,"")</f>
        <v/>
      </c>
    </row>
    <row r="292" spans="1:4" x14ac:dyDescent="0.2">
      <c r="A292">
        <v>288</v>
      </c>
      <c r="B292" s="25" t="str">
        <f>IF(AND(C292="",D292="",Personalkontinuitet!B319=""),"",IF(AND(C292="",D292=""),Personalkontinuitet!B319,IF(C292="",D292,C292)))</f>
        <v/>
      </c>
      <c r="C292" s="26" t="str">
        <f>IF(Personalkontinuitet!C319="K",Personalkontinuitet!B319,"")</f>
        <v/>
      </c>
      <c r="D292" s="26" t="str">
        <f>IF(Personalkontinuitet!C319="M",Personalkontinuitet!B319,"")</f>
        <v/>
      </c>
    </row>
    <row r="293" spans="1:4" x14ac:dyDescent="0.2">
      <c r="A293">
        <v>289</v>
      </c>
      <c r="B293" s="25" t="str">
        <f>IF(AND(C293="",D293="",Personalkontinuitet!B320=""),"",IF(AND(C293="",D293=""),Personalkontinuitet!B320,IF(C293="",D293,C293)))</f>
        <v/>
      </c>
      <c r="C293" s="26" t="str">
        <f>IF(Personalkontinuitet!C320="K",Personalkontinuitet!B320,"")</f>
        <v/>
      </c>
      <c r="D293" s="26" t="str">
        <f>IF(Personalkontinuitet!C320="M",Personalkontinuitet!B320,"")</f>
        <v/>
      </c>
    </row>
    <row r="294" spans="1:4" x14ac:dyDescent="0.2">
      <c r="A294">
        <v>290</v>
      </c>
      <c r="B294" s="25" t="str">
        <f>IF(AND(C294="",D294="",Personalkontinuitet!B321=""),"",IF(AND(C294="",D294=""),Personalkontinuitet!B321,IF(C294="",D294,C294)))</f>
        <v/>
      </c>
      <c r="C294" s="26" t="str">
        <f>IF(Personalkontinuitet!C321="K",Personalkontinuitet!B321,"")</f>
        <v/>
      </c>
      <c r="D294" s="26" t="str">
        <f>IF(Personalkontinuitet!C321="M",Personalkontinuitet!B321,"")</f>
        <v/>
      </c>
    </row>
    <row r="295" spans="1:4" x14ac:dyDescent="0.2">
      <c r="A295">
        <v>291</v>
      </c>
      <c r="B295" s="25" t="str">
        <f>IF(AND(C295="",D295="",Personalkontinuitet!B322=""),"",IF(AND(C295="",D295=""),Personalkontinuitet!B322,IF(C295="",D295,C295)))</f>
        <v/>
      </c>
      <c r="C295" s="26" t="str">
        <f>IF(Personalkontinuitet!C322="K",Personalkontinuitet!B322,"")</f>
        <v/>
      </c>
      <c r="D295" s="26" t="str">
        <f>IF(Personalkontinuitet!C322="M",Personalkontinuitet!B322,"")</f>
        <v/>
      </c>
    </row>
    <row r="296" spans="1:4" x14ac:dyDescent="0.2">
      <c r="A296">
        <v>292</v>
      </c>
      <c r="B296" s="25" t="str">
        <f>IF(AND(C296="",D296="",Personalkontinuitet!B323=""),"",IF(AND(C296="",D296=""),Personalkontinuitet!B323,IF(C296="",D296,C296)))</f>
        <v/>
      </c>
      <c r="C296" s="26" t="str">
        <f>IF(Personalkontinuitet!C323="K",Personalkontinuitet!B323,"")</f>
        <v/>
      </c>
      <c r="D296" s="26" t="str">
        <f>IF(Personalkontinuitet!C323="M",Personalkontinuitet!B323,"")</f>
        <v/>
      </c>
    </row>
    <row r="297" spans="1:4" x14ac:dyDescent="0.2">
      <c r="A297">
        <v>293</v>
      </c>
      <c r="B297" s="25" t="str">
        <f>IF(AND(C297="",D297="",Personalkontinuitet!B324=""),"",IF(AND(C297="",D297=""),Personalkontinuitet!B324,IF(C297="",D297,C297)))</f>
        <v/>
      </c>
      <c r="C297" s="26" t="str">
        <f>IF(Personalkontinuitet!C324="K",Personalkontinuitet!B324,"")</f>
        <v/>
      </c>
      <c r="D297" s="26" t="str">
        <f>IF(Personalkontinuitet!C324="M",Personalkontinuitet!B324,"")</f>
        <v/>
      </c>
    </row>
    <row r="298" spans="1:4" x14ac:dyDescent="0.2">
      <c r="A298">
        <v>294</v>
      </c>
      <c r="B298" s="25" t="str">
        <f>IF(AND(C298="",D298="",Personalkontinuitet!B325=""),"",IF(AND(C298="",D298=""),Personalkontinuitet!B325,IF(C298="",D298,C298)))</f>
        <v/>
      </c>
      <c r="C298" s="26" t="str">
        <f>IF(Personalkontinuitet!C325="K",Personalkontinuitet!B325,"")</f>
        <v/>
      </c>
      <c r="D298" s="26" t="str">
        <f>IF(Personalkontinuitet!C325="M",Personalkontinuitet!B325,"")</f>
        <v/>
      </c>
    </row>
    <row r="299" spans="1:4" x14ac:dyDescent="0.2">
      <c r="A299">
        <v>295</v>
      </c>
      <c r="B299" s="25" t="str">
        <f>IF(AND(C299="",D299="",Personalkontinuitet!B326=""),"",IF(AND(C299="",D299=""),Personalkontinuitet!B326,IF(C299="",D299,C299)))</f>
        <v/>
      </c>
      <c r="C299" s="26" t="str">
        <f>IF(Personalkontinuitet!C326="K",Personalkontinuitet!B326,"")</f>
        <v/>
      </c>
      <c r="D299" s="26" t="str">
        <f>IF(Personalkontinuitet!C326="M",Personalkontinuitet!B326,"")</f>
        <v/>
      </c>
    </row>
    <row r="300" spans="1:4" x14ac:dyDescent="0.2">
      <c r="A300">
        <v>296</v>
      </c>
      <c r="B300" s="25" t="str">
        <f>IF(AND(C300="",D300="",Personalkontinuitet!B327=""),"",IF(AND(C300="",D300=""),Personalkontinuitet!B327,IF(C300="",D300,C300)))</f>
        <v/>
      </c>
      <c r="C300" s="26" t="str">
        <f>IF(Personalkontinuitet!C327="K",Personalkontinuitet!B327,"")</f>
        <v/>
      </c>
      <c r="D300" s="26" t="str">
        <f>IF(Personalkontinuitet!C327="M",Personalkontinuitet!B327,"")</f>
        <v/>
      </c>
    </row>
    <row r="301" spans="1:4" x14ac:dyDescent="0.2">
      <c r="A301">
        <v>297</v>
      </c>
      <c r="B301" s="25" t="str">
        <f>IF(AND(C301="",D301="",Personalkontinuitet!B328=""),"",IF(AND(C301="",D301=""),Personalkontinuitet!B328,IF(C301="",D301,C301)))</f>
        <v/>
      </c>
      <c r="C301" s="26" t="str">
        <f>IF(Personalkontinuitet!C328="K",Personalkontinuitet!B328,"")</f>
        <v/>
      </c>
      <c r="D301" s="26" t="str">
        <f>IF(Personalkontinuitet!C328="M",Personalkontinuitet!B328,"")</f>
        <v/>
      </c>
    </row>
    <row r="302" spans="1:4" x14ac:dyDescent="0.2">
      <c r="A302">
        <v>298</v>
      </c>
      <c r="B302" s="25" t="str">
        <f>IF(AND(C302="",D302="",Personalkontinuitet!B329=""),"",IF(AND(C302="",D302=""),Personalkontinuitet!B329,IF(C302="",D302,C302)))</f>
        <v/>
      </c>
      <c r="C302" s="26" t="str">
        <f>IF(Personalkontinuitet!C329="K",Personalkontinuitet!B329,"")</f>
        <v/>
      </c>
      <c r="D302" s="26" t="str">
        <f>IF(Personalkontinuitet!C329="M",Personalkontinuitet!B329,"")</f>
        <v/>
      </c>
    </row>
    <row r="303" spans="1:4" x14ac:dyDescent="0.2">
      <c r="A303">
        <v>299</v>
      </c>
      <c r="B303" s="25" t="str">
        <f>IF(AND(C303="",D303="",Personalkontinuitet!B330=""),"",IF(AND(C303="",D303=""),Personalkontinuitet!B330,IF(C303="",D303,C303)))</f>
        <v/>
      </c>
      <c r="C303" s="26" t="str">
        <f>IF(Personalkontinuitet!C330="K",Personalkontinuitet!B330,"")</f>
        <v/>
      </c>
      <c r="D303" s="26" t="str">
        <f>IF(Personalkontinuitet!C330="M",Personalkontinuitet!B330,"")</f>
        <v/>
      </c>
    </row>
    <row r="304" spans="1:4" x14ac:dyDescent="0.2">
      <c r="A304">
        <v>300</v>
      </c>
      <c r="B304" s="25" t="str">
        <f>IF(AND(C304="",D304="",Personalkontinuitet!B331=""),"",IF(AND(C304="",D304=""),Personalkontinuitet!B331,IF(C304="",D304,C304)))</f>
        <v/>
      </c>
      <c r="C304" s="26" t="str">
        <f>IF(Personalkontinuitet!C331="K",Personalkontinuitet!B331,"")</f>
        <v/>
      </c>
      <c r="D304" s="26" t="str">
        <f>IF(Personalkontinuitet!C331="M",Personalkontinuitet!B331,"")</f>
        <v/>
      </c>
    </row>
    <row r="305" spans="1:4" x14ac:dyDescent="0.2">
      <c r="A305">
        <v>301</v>
      </c>
      <c r="B305" s="25" t="str">
        <f>IF(AND(C305="",D305="",Personalkontinuitet!B332=""),"",IF(AND(C305="",D305=""),Personalkontinuitet!B332,IF(C305="",D305,C305)))</f>
        <v/>
      </c>
      <c r="C305" s="26" t="str">
        <f>IF(Personalkontinuitet!C332="K",Personalkontinuitet!B332,"")</f>
        <v/>
      </c>
      <c r="D305" s="26" t="str">
        <f>IF(Personalkontinuitet!C332="M",Personalkontinuitet!B332,"")</f>
        <v/>
      </c>
    </row>
    <row r="306" spans="1:4" x14ac:dyDescent="0.2">
      <c r="A306">
        <v>302</v>
      </c>
      <c r="B306" s="25" t="str">
        <f>IF(AND(C306="",D306="",Personalkontinuitet!B333=""),"",IF(AND(C306="",D306=""),Personalkontinuitet!B333,IF(C306="",D306,C306)))</f>
        <v/>
      </c>
      <c r="C306" s="26" t="str">
        <f>IF(Personalkontinuitet!C333="K",Personalkontinuitet!B333,"")</f>
        <v/>
      </c>
      <c r="D306" s="26" t="str">
        <f>IF(Personalkontinuitet!C333="M",Personalkontinuitet!B333,"")</f>
        <v/>
      </c>
    </row>
    <row r="307" spans="1:4" x14ac:dyDescent="0.2">
      <c r="A307">
        <v>303</v>
      </c>
      <c r="B307" s="25" t="str">
        <f>IF(AND(C307="",D307="",Personalkontinuitet!B334=""),"",IF(AND(C307="",D307=""),Personalkontinuitet!B334,IF(C307="",D307,C307)))</f>
        <v/>
      </c>
      <c r="C307" s="26" t="str">
        <f>IF(Personalkontinuitet!C334="K",Personalkontinuitet!B334,"")</f>
        <v/>
      </c>
      <c r="D307" s="26" t="str">
        <f>IF(Personalkontinuitet!C334="M",Personalkontinuitet!B334,"")</f>
        <v/>
      </c>
    </row>
    <row r="308" spans="1:4" x14ac:dyDescent="0.2">
      <c r="A308">
        <v>304</v>
      </c>
      <c r="B308" s="25" t="str">
        <f>IF(AND(C308="",D308="",Personalkontinuitet!B335=""),"",IF(AND(C308="",D308=""),Personalkontinuitet!B335,IF(C308="",D308,C308)))</f>
        <v/>
      </c>
      <c r="C308" s="26" t="str">
        <f>IF(Personalkontinuitet!C335="K",Personalkontinuitet!B335,"")</f>
        <v/>
      </c>
      <c r="D308" s="26" t="str">
        <f>IF(Personalkontinuitet!C335="M",Personalkontinuitet!B335,"")</f>
        <v/>
      </c>
    </row>
    <row r="309" spans="1:4" x14ac:dyDescent="0.2">
      <c r="A309">
        <v>305</v>
      </c>
      <c r="B309" s="25" t="str">
        <f>IF(AND(C309="",D309="",Personalkontinuitet!B336=""),"",IF(AND(C309="",D309=""),Personalkontinuitet!B336,IF(C309="",D309,C309)))</f>
        <v/>
      </c>
      <c r="C309" s="26" t="str">
        <f>IF(Personalkontinuitet!C336="K",Personalkontinuitet!B336,"")</f>
        <v/>
      </c>
      <c r="D309" s="26" t="str">
        <f>IF(Personalkontinuitet!C336="M",Personalkontinuitet!B336,"")</f>
        <v/>
      </c>
    </row>
    <row r="310" spans="1:4" x14ac:dyDescent="0.2">
      <c r="A310">
        <v>306</v>
      </c>
      <c r="B310" s="25" t="str">
        <f>IF(AND(C310="",D310="",Personalkontinuitet!B337=""),"",IF(AND(C310="",D310=""),Personalkontinuitet!B337,IF(C310="",D310,C310)))</f>
        <v/>
      </c>
      <c r="C310" s="26" t="str">
        <f>IF(Personalkontinuitet!C337="K",Personalkontinuitet!B337,"")</f>
        <v/>
      </c>
      <c r="D310" s="26" t="str">
        <f>IF(Personalkontinuitet!C337="M",Personalkontinuitet!B337,"")</f>
        <v/>
      </c>
    </row>
    <row r="311" spans="1:4" x14ac:dyDescent="0.2">
      <c r="A311">
        <v>307</v>
      </c>
      <c r="B311" s="25" t="str">
        <f>IF(AND(C311="",D311="",Personalkontinuitet!B338=""),"",IF(AND(C311="",D311=""),Personalkontinuitet!B338,IF(C311="",D311,C311)))</f>
        <v/>
      </c>
      <c r="C311" s="26" t="str">
        <f>IF(Personalkontinuitet!C338="K",Personalkontinuitet!B338,"")</f>
        <v/>
      </c>
      <c r="D311" s="26" t="str">
        <f>IF(Personalkontinuitet!C338="M",Personalkontinuitet!B338,"")</f>
        <v/>
      </c>
    </row>
    <row r="312" spans="1:4" x14ac:dyDescent="0.2">
      <c r="A312">
        <v>308</v>
      </c>
      <c r="B312" s="25" t="str">
        <f>IF(AND(C312="",D312="",Personalkontinuitet!B339=""),"",IF(AND(C312="",D312=""),Personalkontinuitet!B339,IF(C312="",D312,C312)))</f>
        <v/>
      </c>
      <c r="C312" s="26" t="str">
        <f>IF(Personalkontinuitet!C339="K",Personalkontinuitet!B339,"")</f>
        <v/>
      </c>
      <c r="D312" s="26" t="str">
        <f>IF(Personalkontinuitet!C339="M",Personalkontinuitet!B339,"")</f>
        <v/>
      </c>
    </row>
    <row r="313" spans="1:4" x14ac:dyDescent="0.2">
      <c r="A313">
        <v>309</v>
      </c>
      <c r="B313" s="25" t="str">
        <f>IF(AND(C313="",D313="",Personalkontinuitet!B340=""),"",IF(AND(C313="",D313=""),Personalkontinuitet!B340,IF(C313="",D313,C313)))</f>
        <v/>
      </c>
      <c r="C313" s="26" t="str">
        <f>IF(Personalkontinuitet!C340="K",Personalkontinuitet!B340,"")</f>
        <v/>
      </c>
      <c r="D313" s="26" t="str">
        <f>IF(Personalkontinuitet!C340="M",Personalkontinuitet!B340,"")</f>
        <v/>
      </c>
    </row>
    <row r="314" spans="1:4" x14ac:dyDescent="0.2">
      <c r="A314">
        <v>310</v>
      </c>
      <c r="B314" s="25" t="str">
        <f>IF(AND(C314="",D314="",Personalkontinuitet!B341=""),"",IF(AND(C314="",D314=""),Personalkontinuitet!B341,IF(C314="",D314,C314)))</f>
        <v/>
      </c>
      <c r="C314" s="26" t="str">
        <f>IF(Personalkontinuitet!C341="K",Personalkontinuitet!B341,"")</f>
        <v/>
      </c>
      <c r="D314" s="26" t="str">
        <f>IF(Personalkontinuitet!C341="M",Personalkontinuitet!B341,"")</f>
        <v/>
      </c>
    </row>
    <row r="315" spans="1:4" x14ac:dyDescent="0.2">
      <c r="A315">
        <v>311</v>
      </c>
      <c r="B315" s="25" t="str">
        <f>IF(AND(C315="",D315="",Personalkontinuitet!B342=""),"",IF(AND(C315="",D315=""),Personalkontinuitet!B342,IF(C315="",D315,C315)))</f>
        <v/>
      </c>
      <c r="C315" s="26" t="str">
        <f>IF(Personalkontinuitet!C342="K",Personalkontinuitet!B342,"")</f>
        <v/>
      </c>
      <c r="D315" s="26" t="str">
        <f>IF(Personalkontinuitet!C342="M",Personalkontinuitet!B342,"")</f>
        <v/>
      </c>
    </row>
    <row r="316" spans="1:4" x14ac:dyDescent="0.2">
      <c r="A316">
        <v>312</v>
      </c>
      <c r="B316" s="25" t="str">
        <f>IF(AND(C316="",D316="",Personalkontinuitet!B343=""),"",IF(AND(C316="",D316=""),Personalkontinuitet!B343,IF(C316="",D316,C316)))</f>
        <v/>
      </c>
      <c r="C316" s="26" t="str">
        <f>IF(Personalkontinuitet!C343="K",Personalkontinuitet!B343,"")</f>
        <v/>
      </c>
      <c r="D316" s="26" t="str">
        <f>IF(Personalkontinuitet!C343="M",Personalkontinuitet!B343,"")</f>
        <v/>
      </c>
    </row>
    <row r="317" spans="1:4" x14ac:dyDescent="0.2">
      <c r="A317">
        <v>313</v>
      </c>
      <c r="B317" s="25" t="str">
        <f>IF(AND(C317="",D317="",Personalkontinuitet!B344=""),"",IF(AND(C317="",D317=""),Personalkontinuitet!B344,IF(C317="",D317,C317)))</f>
        <v/>
      </c>
      <c r="C317" s="26" t="str">
        <f>IF(Personalkontinuitet!C344="K",Personalkontinuitet!B344,"")</f>
        <v/>
      </c>
      <c r="D317" s="26" t="str">
        <f>IF(Personalkontinuitet!C344="M",Personalkontinuitet!B344,"")</f>
        <v/>
      </c>
    </row>
    <row r="318" spans="1:4" x14ac:dyDescent="0.2">
      <c r="A318">
        <v>314</v>
      </c>
      <c r="B318" s="25" t="str">
        <f>IF(AND(C318="",D318="",Personalkontinuitet!B345=""),"",IF(AND(C318="",D318=""),Personalkontinuitet!B345,IF(C318="",D318,C318)))</f>
        <v/>
      </c>
      <c r="C318" s="26" t="str">
        <f>IF(Personalkontinuitet!C345="K",Personalkontinuitet!B345,"")</f>
        <v/>
      </c>
      <c r="D318" s="26" t="str">
        <f>IF(Personalkontinuitet!C345="M",Personalkontinuitet!B345,"")</f>
        <v/>
      </c>
    </row>
    <row r="319" spans="1:4" x14ac:dyDescent="0.2">
      <c r="A319">
        <v>315</v>
      </c>
      <c r="B319" s="25" t="str">
        <f>IF(AND(C319="",D319="",Personalkontinuitet!B346=""),"",IF(AND(C319="",D319=""),Personalkontinuitet!B346,IF(C319="",D319,C319)))</f>
        <v/>
      </c>
      <c r="C319" s="26" t="str">
        <f>IF(Personalkontinuitet!C346="K",Personalkontinuitet!B346,"")</f>
        <v/>
      </c>
      <c r="D319" s="26" t="str">
        <f>IF(Personalkontinuitet!C346="M",Personalkontinuitet!B346,"")</f>
        <v/>
      </c>
    </row>
    <row r="320" spans="1:4" x14ac:dyDescent="0.2">
      <c r="A320">
        <v>316</v>
      </c>
      <c r="B320" s="25" t="str">
        <f>IF(AND(C320="",D320="",Personalkontinuitet!B347=""),"",IF(AND(C320="",D320=""),Personalkontinuitet!B347,IF(C320="",D320,C320)))</f>
        <v/>
      </c>
      <c r="C320" s="26" t="str">
        <f>IF(Personalkontinuitet!C347="K",Personalkontinuitet!B347,"")</f>
        <v/>
      </c>
      <c r="D320" s="26" t="str">
        <f>IF(Personalkontinuitet!C347="M",Personalkontinuitet!B347,"")</f>
        <v/>
      </c>
    </row>
    <row r="321" spans="1:4" x14ac:dyDescent="0.2">
      <c r="A321">
        <v>317</v>
      </c>
      <c r="B321" s="25" t="str">
        <f>IF(AND(C321="",D321="",Personalkontinuitet!B348=""),"",IF(AND(C321="",D321=""),Personalkontinuitet!B348,IF(C321="",D321,C321)))</f>
        <v/>
      </c>
      <c r="C321" s="26" t="str">
        <f>IF(Personalkontinuitet!C348="K",Personalkontinuitet!B348,"")</f>
        <v/>
      </c>
      <c r="D321" s="26" t="str">
        <f>IF(Personalkontinuitet!C348="M",Personalkontinuitet!B348,"")</f>
        <v/>
      </c>
    </row>
    <row r="322" spans="1:4" x14ac:dyDescent="0.2">
      <c r="A322">
        <v>318</v>
      </c>
      <c r="B322" s="25" t="str">
        <f>IF(AND(C322="",D322="",Personalkontinuitet!B349=""),"",IF(AND(C322="",D322=""),Personalkontinuitet!B349,IF(C322="",D322,C322)))</f>
        <v/>
      </c>
      <c r="C322" s="26" t="str">
        <f>IF(Personalkontinuitet!C349="K",Personalkontinuitet!B349,"")</f>
        <v/>
      </c>
      <c r="D322" s="26" t="str">
        <f>IF(Personalkontinuitet!C349="M",Personalkontinuitet!B349,"")</f>
        <v/>
      </c>
    </row>
    <row r="323" spans="1:4" x14ac:dyDescent="0.2">
      <c r="A323">
        <v>319</v>
      </c>
      <c r="B323" s="25" t="str">
        <f>IF(AND(C323="",D323="",Personalkontinuitet!B350=""),"",IF(AND(C323="",D323=""),Personalkontinuitet!B350,IF(C323="",D323,C323)))</f>
        <v/>
      </c>
      <c r="C323" s="26" t="str">
        <f>IF(Personalkontinuitet!C350="K",Personalkontinuitet!B350,"")</f>
        <v/>
      </c>
      <c r="D323" s="26" t="str">
        <f>IF(Personalkontinuitet!C350="M",Personalkontinuitet!B350,"")</f>
        <v/>
      </c>
    </row>
    <row r="324" spans="1:4" x14ac:dyDescent="0.2">
      <c r="A324">
        <v>320</v>
      </c>
      <c r="B324" s="25" t="str">
        <f>IF(AND(C324="",D324="",Personalkontinuitet!B351=""),"",IF(AND(C324="",D324=""),Personalkontinuitet!B351,IF(C324="",D324,C324)))</f>
        <v/>
      </c>
      <c r="C324" s="26" t="str">
        <f>IF(Personalkontinuitet!C351="K",Personalkontinuitet!B351,"")</f>
        <v/>
      </c>
      <c r="D324" s="26" t="str">
        <f>IF(Personalkontinuitet!C351="M",Personalkontinuitet!B351,"")</f>
        <v/>
      </c>
    </row>
    <row r="325" spans="1:4" x14ac:dyDescent="0.2">
      <c r="A325">
        <v>321</v>
      </c>
      <c r="B325" s="25" t="str">
        <f>IF(AND(C325="",D325="",Personalkontinuitet!B352=""),"",IF(AND(C325="",D325=""),Personalkontinuitet!B352,IF(C325="",D325,C325)))</f>
        <v/>
      </c>
      <c r="C325" s="26" t="str">
        <f>IF(Personalkontinuitet!C352="K",Personalkontinuitet!B352,"")</f>
        <v/>
      </c>
      <c r="D325" s="26" t="str">
        <f>IF(Personalkontinuitet!C352="M",Personalkontinuitet!B352,"")</f>
        <v/>
      </c>
    </row>
    <row r="326" spans="1:4" x14ac:dyDescent="0.2">
      <c r="A326">
        <v>322</v>
      </c>
      <c r="B326" s="25" t="str">
        <f>IF(AND(C326="",D326="",Personalkontinuitet!B353=""),"",IF(AND(C326="",D326=""),Personalkontinuitet!B353,IF(C326="",D326,C326)))</f>
        <v/>
      </c>
      <c r="C326" s="26" t="str">
        <f>IF(Personalkontinuitet!C353="K",Personalkontinuitet!B353,"")</f>
        <v/>
      </c>
      <c r="D326" s="26" t="str">
        <f>IF(Personalkontinuitet!C353="M",Personalkontinuitet!B353,"")</f>
        <v/>
      </c>
    </row>
    <row r="327" spans="1:4" x14ac:dyDescent="0.2">
      <c r="A327">
        <v>323</v>
      </c>
      <c r="B327" s="25" t="str">
        <f>IF(AND(C327="",D327="",Personalkontinuitet!B354=""),"",IF(AND(C327="",D327=""),Personalkontinuitet!B354,IF(C327="",D327,C327)))</f>
        <v/>
      </c>
      <c r="C327" s="26" t="str">
        <f>IF(Personalkontinuitet!C354="K",Personalkontinuitet!B354,"")</f>
        <v/>
      </c>
      <c r="D327" s="26" t="str">
        <f>IF(Personalkontinuitet!C354="M",Personalkontinuitet!B354,"")</f>
        <v/>
      </c>
    </row>
    <row r="328" spans="1:4" x14ac:dyDescent="0.2">
      <c r="A328">
        <v>324</v>
      </c>
      <c r="B328" s="25" t="str">
        <f>IF(AND(C328="",D328="",Personalkontinuitet!B355=""),"",IF(AND(C328="",D328=""),Personalkontinuitet!B355,IF(C328="",D328,C328)))</f>
        <v/>
      </c>
      <c r="C328" s="26" t="str">
        <f>IF(Personalkontinuitet!C355="K",Personalkontinuitet!B355,"")</f>
        <v/>
      </c>
      <c r="D328" s="26" t="str">
        <f>IF(Personalkontinuitet!C355="M",Personalkontinuitet!B355,"")</f>
        <v/>
      </c>
    </row>
    <row r="329" spans="1:4" x14ac:dyDescent="0.2">
      <c r="A329">
        <v>325</v>
      </c>
      <c r="B329" s="25" t="str">
        <f>IF(AND(C329="",D329="",Personalkontinuitet!B356=""),"",IF(AND(C329="",D329=""),Personalkontinuitet!B356,IF(C329="",D329,C329)))</f>
        <v/>
      </c>
      <c r="C329" s="26" t="str">
        <f>IF(Personalkontinuitet!C356="K",Personalkontinuitet!B356,"")</f>
        <v/>
      </c>
      <c r="D329" s="26" t="str">
        <f>IF(Personalkontinuitet!C356="M",Personalkontinuitet!B356,"")</f>
        <v/>
      </c>
    </row>
    <row r="330" spans="1:4" x14ac:dyDescent="0.2">
      <c r="A330">
        <v>326</v>
      </c>
      <c r="B330" s="25" t="str">
        <f>IF(AND(C330="",D330="",Personalkontinuitet!B357=""),"",IF(AND(C330="",D330=""),Personalkontinuitet!B357,IF(C330="",D330,C330)))</f>
        <v/>
      </c>
      <c r="C330" s="26" t="str">
        <f>IF(Personalkontinuitet!C357="K",Personalkontinuitet!B357,"")</f>
        <v/>
      </c>
      <c r="D330" s="26" t="str">
        <f>IF(Personalkontinuitet!C357="M",Personalkontinuitet!B357,"")</f>
        <v/>
      </c>
    </row>
    <row r="331" spans="1:4" x14ac:dyDescent="0.2">
      <c r="A331">
        <v>327</v>
      </c>
      <c r="B331" s="25" t="str">
        <f>IF(AND(C331="",D331="",Personalkontinuitet!B358=""),"",IF(AND(C331="",D331=""),Personalkontinuitet!B358,IF(C331="",D331,C331)))</f>
        <v/>
      </c>
      <c r="C331" s="26" t="str">
        <f>IF(Personalkontinuitet!C358="K",Personalkontinuitet!B358,"")</f>
        <v/>
      </c>
      <c r="D331" s="26" t="str">
        <f>IF(Personalkontinuitet!C358="M",Personalkontinuitet!B358,"")</f>
        <v/>
      </c>
    </row>
    <row r="332" spans="1:4" x14ac:dyDescent="0.2">
      <c r="A332">
        <v>328</v>
      </c>
      <c r="B332" s="25" t="str">
        <f>IF(AND(C332="",D332="",Personalkontinuitet!B359=""),"",IF(AND(C332="",D332=""),Personalkontinuitet!B359,IF(C332="",D332,C332)))</f>
        <v/>
      </c>
      <c r="C332" s="26" t="str">
        <f>IF(Personalkontinuitet!C359="K",Personalkontinuitet!B359,"")</f>
        <v/>
      </c>
      <c r="D332" s="26" t="str">
        <f>IF(Personalkontinuitet!C359="M",Personalkontinuitet!B359,"")</f>
        <v/>
      </c>
    </row>
    <row r="333" spans="1:4" x14ac:dyDescent="0.2">
      <c r="A333">
        <v>329</v>
      </c>
      <c r="B333" s="25" t="str">
        <f>IF(AND(C333="",D333="",Personalkontinuitet!B360=""),"",IF(AND(C333="",D333=""),Personalkontinuitet!B360,IF(C333="",D333,C333)))</f>
        <v/>
      </c>
      <c r="C333" s="26" t="str">
        <f>IF(Personalkontinuitet!C360="K",Personalkontinuitet!B360,"")</f>
        <v/>
      </c>
      <c r="D333" s="26" t="str">
        <f>IF(Personalkontinuitet!C360="M",Personalkontinuitet!B360,"")</f>
        <v/>
      </c>
    </row>
    <row r="334" spans="1:4" x14ac:dyDescent="0.2">
      <c r="A334">
        <v>330</v>
      </c>
      <c r="B334" s="25" t="str">
        <f>IF(AND(C334="",D334="",Personalkontinuitet!B361=""),"",IF(AND(C334="",D334=""),Personalkontinuitet!B361,IF(C334="",D334,C334)))</f>
        <v/>
      </c>
      <c r="C334" s="26" t="str">
        <f>IF(Personalkontinuitet!C361="K",Personalkontinuitet!B361,"")</f>
        <v/>
      </c>
      <c r="D334" s="26" t="str">
        <f>IF(Personalkontinuitet!C361="M",Personalkontinuitet!B361,"")</f>
        <v/>
      </c>
    </row>
    <row r="335" spans="1:4" x14ac:dyDescent="0.2">
      <c r="A335">
        <v>331</v>
      </c>
      <c r="B335" s="25" t="str">
        <f>IF(AND(C335="",D335="",Personalkontinuitet!B362=""),"",IF(AND(C335="",D335=""),Personalkontinuitet!B362,IF(C335="",D335,C335)))</f>
        <v/>
      </c>
      <c r="C335" s="26" t="str">
        <f>IF(Personalkontinuitet!C362="K",Personalkontinuitet!B362,"")</f>
        <v/>
      </c>
      <c r="D335" s="26" t="str">
        <f>IF(Personalkontinuitet!C362="M",Personalkontinuitet!B362,"")</f>
        <v/>
      </c>
    </row>
    <row r="336" spans="1:4" x14ac:dyDescent="0.2">
      <c r="A336">
        <v>332</v>
      </c>
      <c r="B336" s="25" t="str">
        <f>IF(AND(C336="",D336="",Personalkontinuitet!B363=""),"",IF(AND(C336="",D336=""),Personalkontinuitet!B363,IF(C336="",D336,C336)))</f>
        <v/>
      </c>
      <c r="C336" s="26" t="str">
        <f>IF(Personalkontinuitet!C363="K",Personalkontinuitet!B363,"")</f>
        <v/>
      </c>
      <c r="D336" s="26" t="str">
        <f>IF(Personalkontinuitet!C363="M",Personalkontinuitet!B363,"")</f>
        <v/>
      </c>
    </row>
    <row r="337" spans="1:4" x14ac:dyDescent="0.2">
      <c r="A337">
        <v>333</v>
      </c>
      <c r="B337" s="25" t="str">
        <f>IF(AND(C337="",D337="",Personalkontinuitet!B364=""),"",IF(AND(C337="",D337=""),Personalkontinuitet!B364,IF(C337="",D337,C337)))</f>
        <v/>
      </c>
      <c r="C337" s="26" t="str">
        <f>IF(Personalkontinuitet!C364="K",Personalkontinuitet!B364,"")</f>
        <v/>
      </c>
      <c r="D337" s="26" t="str">
        <f>IF(Personalkontinuitet!C364="M",Personalkontinuitet!B364,"")</f>
        <v/>
      </c>
    </row>
    <row r="338" spans="1:4" x14ac:dyDescent="0.2">
      <c r="A338">
        <v>334</v>
      </c>
      <c r="B338" s="25" t="str">
        <f>IF(AND(C338="",D338="",Personalkontinuitet!B365=""),"",IF(AND(C338="",D338=""),Personalkontinuitet!B365,IF(C338="",D338,C338)))</f>
        <v/>
      </c>
      <c r="C338" s="26" t="str">
        <f>IF(Personalkontinuitet!C365="K",Personalkontinuitet!B365,"")</f>
        <v/>
      </c>
      <c r="D338" s="26" t="str">
        <f>IF(Personalkontinuitet!C365="M",Personalkontinuitet!B365,"")</f>
        <v/>
      </c>
    </row>
    <row r="339" spans="1:4" x14ac:dyDescent="0.2">
      <c r="A339">
        <v>335</v>
      </c>
      <c r="B339" s="25" t="str">
        <f>IF(AND(C339="",D339="",Personalkontinuitet!B366=""),"",IF(AND(C339="",D339=""),Personalkontinuitet!B366,IF(C339="",D339,C339)))</f>
        <v/>
      </c>
      <c r="C339" s="26" t="str">
        <f>IF(Personalkontinuitet!C366="K",Personalkontinuitet!B366,"")</f>
        <v/>
      </c>
      <c r="D339" s="26" t="str">
        <f>IF(Personalkontinuitet!C366="M",Personalkontinuitet!B366,"")</f>
        <v/>
      </c>
    </row>
    <row r="340" spans="1:4" x14ac:dyDescent="0.2">
      <c r="A340">
        <v>336</v>
      </c>
      <c r="B340" s="25" t="str">
        <f>IF(AND(C340="",D340="",Personalkontinuitet!B367=""),"",IF(AND(C340="",D340=""),Personalkontinuitet!B367,IF(C340="",D340,C340)))</f>
        <v/>
      </c>
      <c r="C340" s="26" t="str">
        <f>IF(Personalkontinuitet!C367="K",Personalkontinuitet!B367,"")</f>
        <v/>
      </c>
      <c r="D340" s="26" t="str">
        <f>IF(Personalkontinuitet!C367="M",Personalkontinuitet!B367,"")</f>
        <v/>
      </c>
    </row>
    <row r="341" spans="1:4" x14ac:dyDescent="0.2">
      <c r="A341">
        <v>337</v>
      </c>
      <c r="B341" s="25" t="str">
        <f>IF(AND(C341="",D341="",Personalkontinuitet!B368=""),"",IF(AND(C341="",D341=""),Personalkontinuitet!B368,IF(C341="",D341,C341)))</f>
        <v/>
      </c>
      <c r="C341" s="26" t="str">
        <f>IF(Personalkontinuitet!C368="K",Personalkontinuitet!B368,"")</f>
        <v/>
      </c>
      <c r="D341" s="26" t="str">
        <f>IF(Personalkontinuitet!C368="M",Personalkontinuitet!B368,"")</f>
        <v/>
      </c>
    </row>
    <row r="342" spans="1:4" x14ac:dyDescent="0.2">
      <c r="A342">
        <v>338</v>
      </c>
      <c r="B342" s="25" t="str">
        <f>IF(AND(C342="",D342="",Personalkontinuitet!B369=""),"",IF(AND(C342="",D342=""),Personalkontinuitet!B369,IF(C342="",D342,C342)))</f>
        <v/>
      </c>
      <c r="C342" s="26" t="str">
        <f>IF(Personalkontinuitet!C369="K",Personalkontinuitet!B369,"")</f>
        <v/>
      </c>
      <c r="D342" s="26" t="str">
        <f>IF(Personalkontinuitet!C369="M",Personalkontinuitet!B369,"")</f>
        <v/>
      </c>
    </row>
    <row r="343" spans="1:4" x14ac:dyDescent="0.2">
      <c r="A343">
        <v>339</v>
      </c>
      <c r="B343" s="25" t="str">
        <f>IF(AND(C343="",D343="",Personalkontinuitet!B370=""),"",IF(AND(C343="",D343=""),Personalkontinuitet!B370,IF(C343="",D343,C343)))</f>
        <v/>
      </c>
      <c r="C343" s="26" t="str">
        <f>IF(Personalkontinuitet!C370="K",Personalkontinuitet!B370,"")</f>
        <v/>
      </c>
      <c r="D343" s="26" t="str">
        <f>IF(Personalkontinuitet!C370="M",Personalkontinuitet!B370,"")</f>
        <v/>
      </c>
    </row>
    <row r="344" spans="1:4" x14ac:dyDescent="0.2">
      <c r="A344">
        <v>340</v>
      </c>
      <c r="B344" s="25" t="str">
        <f>IF(AND(C344="",D344="",Personalkontinuitet!B371=""),"",IF(AND(C344="",D344=""),Personalkontinuitet!B371,IF(C344="",D344,C344)))</f>
        <v/>
      </c>
      <c r="C344" s="26" t="str">
        <f>IF(Personalkontinuitet!C371="K",Personalkontinuitet!B371,"")</f>
        <v/>
      </c>
      <c r="D344" s="26" t="str">
        <f>IF(Personalkontinuitet!C371="M",Personalkontinuitet!B371,"")</f>
        <v/>
      </c>
    </row>
    <row r="345" spans="1:4" x14ac:dyDescent="0.2">
      <c r="A345">
        <v>341</v>
      </c>
      <c r="B345" s="25" t="str">
        <f>IF(AND(C345="",D345="",Personalkontinuitet!B372=""),"",IF(AND(C345="",D345=""),Personalkontinuitet!B372,IF(C345="",D345,C345)))</f>
        <v/>
      </c>
      <c r="C345" s="26" t="str">
        <f>IF(Personalkontinuitet!C372="K",Personalkontinuitet!B372,"")</f>
        <v/>
      </c>
      <c r="D345" s="26" t="str">
        <f>IF(Personalkontinuitet!C372="M",Personalkontinuitet!B372,"")</f>
        <v/>
      </c>
    </row>
    <row r="346" spans="1:4" x14ac:dyDescent="0.2">
      <c r="A346">
        <v>342</v>
      </c>
      <c r="B346" s="25" t="str">
        <f>IF(AND(C346="",D346="",Personalkontinuitet!B373=""),"",IF(AND(C346="",D346=""),Personalkontinuitet!B373,IF(C346="",D346,C346)))</f>
        <v/>
      </c>
      <c r="C346" s="26" t="str">
        <f>IF(Personalkontinuitet!C373="K",Personalkontinuitet!B373,"")</f>
        <v/>
      </c>
      <c r="D346" s="26" t="str">
        <f>IF(Personalkontinuitet!C373="M",Personalkontinuitet!B373,"")</f>
        <v/>
      </c>
    </row>
    <row r="347" spans="1:4" x14ac:dyDescent="0.2">
      <c r="A347">
        <v>343</v>
      </c>
      <c r="B347" s="25" t="str">
        <f>IF(AND(C347="",D347="",Personalkontinuitet!B374=""),"",IF(AND(C347="",D347=""),Personalkontinuitet!B374,IF(C347="",D347,C347)))</f>
        <v/>
      </c>
      <c r="C347" s="26" t="str">
        <f>IF(Personalkontinuitet!C374="K",Personalkontinuitet!B374,"")</f>
        <v/>
      </c>
      <c r="D347" s="26" t="str">
        <f>IF(Personalkontinuitet!C374="M",Personalkontinuitet!B374,"")</f>
        <v/>
      </c>
    </row>
    <row r="348" spans="1:4" x14ac:dyDescent="0.2">
      <c r="A348">
        <v>344</v>
      </c>
      <c r="B348" s="25" t="str">
        <f>IF(AND(C348="",D348="",Personalkontinuitet!B375=""),"",IF(AND(C348="",D348=""),Personalkontinuitet!B375,IF(C348="",D348,C348)))</f>
        <v/>
      </c>
      <c r="C348" s="26" t="str">
        <f>IF(Personalkontinuitet!C375="K",Personalkontinuitet!B375,"")</f>
        <v/>
      </c>
      <c r="D348" s="26" t="str">
        <f>IF(Personalkontinuitet!C375="M",Personalkontinuitet!B375,"")</f>
        <v/>
      </c>
    </row>
    <row r="349" spans="1:4" x14ac:dyDescent="0.2">
      <c r="A349">
        <v>345</v>
      </c>
      <c r="B349" s="25" t="str">
        <f>IF(AND(C349="",D349="",Personalkontinuitet!B376=""),"",IF(AND(C349="",D349=""),Personalkontinuitet!B376,IF(C349="",D349,C349)))</f>
        <v/>
      </c>
      <c r="C349" s="26" t="str">
        <f>IF(Personalkontinuitet!C376="K",Personalkontinuitet!B376,"")</f>
        <v/>
      </c>
      <c r="D349" s="26" t="str">
        <f>IF(Personalkontinuitet!C376="M",Personalkontinuitet!B376,"")</f>
        <v/>
      </c>
    </row>
    <row r="350" spans="1:4" x14ac:dyDescent="0.2">
      <c r="A350">
        <v>346</v>
      </c>
      <c r="B350" s="25" t="str">
        <f>IF(AND(C350="",D350="",Personalkontinuitet!B377=""),"",IF(AND(C350="",D350=""),Personalkontinuitet!B377,IF(C350="",D350,C350)))</f>
        <v/>
      </c>
      <c r="C350" s="26" t="str">
        <f>IF(Personalkontinuitet!C377="K",Personalkontinuitet!B377,"")</f>
        <v/>
      </c>
      <c r="D350" s="26" t="str">
        <f>IF(Personalkontinuitet!C377="M",Personalkontinuitet!B377,"")</f>
        <v/>
      </c>
    </row>
    <row r="351" spans="1:4" x14ac:dyDescent="0.2">
      <c r="A351">
        <v>347</v>
      </c>
      <c r="B351" s="25" t="str">
        <f>IF(AND(C351="",D351="",Personalkontinuitet!B378=""),"",IF(AND(C351="",D351=""),Personalkontinuitet!B378,IF(C351="",D351,C351)))</f>
        <v/>
      </c>
      <c r="C351" s="26" t="str">
        <f>IF(Personalkontinuitet!C378="K",Personalkontinuitet!B378,"")</f>
        <v/>
      </c>
      <c r="D351" s="26" t="str">
        <f>IF(Personalkontinuitet!C378="M",Personalkontinuitet!B378,"")</f>
        <v/>
      </c>
    </row>
    <row r="352" spans="1:4" x14ac:dyDescent="0.2">
      <c r="A352">
        <v>348</v>
      </c>
      <c r="B352" s="25" t="str">
        <f>IF(AND(C352="",D352="",Personalkontinuitet!B379=""),"",IF(AND(C352="",D352=""),Personalkontinuitet!B379,IF(C352="",D352,C352)))</f>
        <v/>
      </c>
      <c r="C352" s="26" t="str">
        <f>IF(Personalkontinuitet!C379="K",Personalkontinuitet!B379,"")</f>
        <v/>
      </c>
      <c r="D352" s="26" t="str">
        <f>IF(Personalkontinuitet!C379="M",Personalkontinuitet!B379,"")</f>
        <v/>
      </c>
    </row>
    <row r="353" spans="1:4" x14ac:dyDescent="0.2">
      <c r="A353">
        <v>349</v>
      </c>
      <c r="B353" s="25" t="str">
        <f>IF(AND(C353="",D353="",Personalkontinuitet!B380=""),"",IF(AND(C353="",D353=""),Personalkontinuitet!B380,IF(C353="",D353,C353)))</f>
        <v/>
      </c>
      <c r="C353" s="26" t="str">
        <f>IF(Personalkontinuitet!C380="K",Personalkontinuitet!B380,"")</f>
        <v/>
      </c>
      <c r="D353" s="26" t="str">
        <f>IF(Personalkontinuitet!C380="M",Personalkontinuitet!B380,"")</f>
        <v/>
      </c>
    </row>
    <row r="354" spans="1:4" x14ac:dyDescent="0.2">
      <c r="A354">
        <v>350</v>
      </c>
      <c r="B354" s="25" t="str">
        <f>IF(AND(C354="",D354="",Personalkontinuitet!B381=""),"",IF(AND(C354="",D354=""),Personalkontinuitet!B381,IF(C354="",D354,C354)))</f>
        <v/>
      </c>
      <c r="C354" s="26" t="str">
        <f>IF(Personalkontinuitet!C381="K",Personalkontinuitet!B381,"")</f>
        <v/>
      </c>
      <c r="D354" s="26" t="str">
        <f>IF(Personalkontinuitet!C381="M",Personalkontinuitet!B381,"")</f>
        <v/>
      </c>
    </row>
    <row r="355" spans="1:4" x14ac:dyDescent="0.2">
      <c r="A355">
        <v>351</v>
      </c>
      <c r="B355" s="25" t="str">
        <f>IF(AND(C355="",D355="",Personalkontinuitet!B382=""),"",IF(AND(C355="",D355=""),Personalkontinuitet!B382,IF(C355="",D355,C355)))</f>
        <v/>
      </c>
      <c r="C355" s="26" t="str">
        <f>IF(Personalkontinuitet!C382="K",Personalkontinuitet!B382,"")</f>
        <v/>
      </c>
      <c r="D355" s="26" t="str">
        <f>IF(Personalkontinuitet!C382="M",Personalkontinuitet!B382,"")</f>
        <v/>
      </c>
    </row>
    <row r="356" spans="1:4" x14ac:dyDescent="0.2">
      <c r="A356">
        <v>352</v>
      </c>
      <c r="B356" s="25" t="str">
        <f>IF(AND(C356="",D356="",Personalkontinuitet!B383=""),"",IF(AND(C356="",D356=""),Personalkontinuitet!B383,IF(C356="",D356,C356)))</f>
        <v/>
      </c>
      <c r="C356" s="26" t="str">
        <f>IF(Personalkontinuitet!C383="K",Personalkontinuitet!B383,"")</f>
        <v/>
      </c>
      <c r="D356" s="26" t="str">
        <f>IF(Personalkontinuitet!C383="M",Personalkontinuitet!B383,"")</f>
        <v/>
      </c>
    </row>
    <row r="357" spans="1:4" x14ac:dyDescent="0.2">
      <c r="A357">
        <v>353</v>
      </c>
      <c r="B357" s="25" t="str">
        <f>IF(AND(C357="",D357="",Personalkontinuitet!B384=""),"",IF(AND(C357="",D357=""),Personalkontinuitet!B384,IF(C357="",D357,C357)))</f>
        <v/>
      </c>
      <c r="C357" s="26" t="str">
        <f>IF(Personalkontinuitet!C384="K",Personalkontinuitet!B384,"")</f>
        <v/>
      </c>
      <c r="D357" s="26" t="str">
        <f>IF(Personalkontinuitet!C384="M",Personalkontinuitet!B384,"")</f>
        <v/>
      </c>
    </row>
    <row r="358" spans="1:4" x14ac:dyDescent="0.2">
      <c r="A358">
        <v>354</v>
      </c>
      <c r="B358" s="25" t="str">
        <f>IF(AND(C358="",D358="",Personalkontinuitet!B385=""),"",IF(AND(C358="",D358=""),Personalkontinuitet!B385,IF(C358="",D358,C358)))</f>
        <v/>
      </c>
      <c r="C358" s="26" t="str">
        <f>IF(Personalkontinuitet!C385="K",Personalkontinuitet!B385,"")</f>
        <v/>
      </c>
      <c r="D358" s="26" t="str">
        <f>IF(Personalkontinuitet!C385="M",Personalkontinuitet!B385,"")</f>
        <v/>
      </c>
    </row>
    <row r="359" spans="1:4" x14ac:dyDescent="0.2">
      <c r="A359">
        <v>355</v>
      </c>
      <c r="B359" s="25" t="str">
        <f>IF(AND(C359="",D359="",Personalkontinuitet!B386=""),"",IF(AND(C359="",D359=""),Personalkontinuitet!B386,IF(C359="",D359,C359)))</f>
        <v/>
      </c>
      <c r="C359" s="26" t="str">
        <f>IF(Personalkontinuitet!C386="K",Personalkontinuitet!B386,"")</f>
        <v/>
      </c>
      <c r="D359" s="26" t="str">
        <f>IF(Personalkontinuitet!C386="M",Personalkontinuitet!B386,"")</f>
        <v/>
      </c>
    </row>
    <row r="360" spans="1:4" x14ac:dyDescent="0.2">
      <c r="A360">
        <v>356</v>
      </c>
      <c r="B360" s="25" t="str">
        <f>IF(AND(C360="",D360="",Personalkontinuitet!B387=""),"",IF(AND(C360="",D360=""),Personalkontinuitet!B387,IF(C360="",D360,C360)))</f>
        <v/>
      </c>
      <c r="C360" s="26" t="str">
        <f>IF(Personalkontinuitet!C387="K",Personalkontinuitet!B387,"")</f>
        <v/>
      </c>
      <c r="D360" s="26" t="str">
        <f>IF(Personalkontinuitet!C387="M",Personalkontinuitet!B387,"")</f>
        <v/>
      </c>
    </row>
    <row r="361" spans="1:4" x14ac:dyDescent="0.2">
      <c r="A361">
        <v>357</v>
      </c>
      <c r="B361" s="25" t="str">
        <f>IF(AND(C361="",D361="",Personalkontinuitet!B388=""),"",IF(AND(C361="",D361=""),Personalkontinuitet!B388,IF(C361="",D361,C361)))</f>
        <v/>
      </c>
      <c r="C361" s="26" t="str">
        <f>IF(Personalkontinuitet!C388="K",Personalkontinuitet!B388,"")</f>
        <v/>
      </c>
      <c r="D361" s="26" t="str">
        <f>IF(Personalkontinuitet!C388="M",Personalkontinuitet!B388,"")</f>
        <v/>
      </c>
    </row>
    <row r="362" spans="1:4" x14ac:dyDescent="0.2">
      <c r="A362">
        <v>358</v>
      </c>
      <c r="B362" s="25" t="str">
        <f>IF(AND(C362="",D362="",Personalkontinuitet!B389=""),"",IF(AND(C362="",D362=""),Personalkontinuitet!B389,IF(C362="",D362,C362)))</f>
        <v/>
      </c>
      <c r="C362" s="26" t="str">
        <f>IF(Personalkontinuitet!C389="K",Personalkontinuitet!B389,"")</f>
        <v/>
      </c>
      <c r="D362" s="26" t="str">
        <f>IF(Personalkontinuitet!C389="M",Personalkontinuitet!B389,"")</f>
        <v/>
      </c>
    </row>
    <row r="363" spans="1:4" x14ac:dyDescent="0.2">
      <c r="A363">
        <v>359</v>
      </c>
      <c r="B363" s="25" t="str">
        <f>IF(AND(C363="",D363="",Personalkontinuitet!B390=""),"",IF(AND(C363="",D363=""),Personalkontinuitet!B390,IF(C363="",D363,C363)))</f>
        <v/>
      </c>
      <c r="C363" s="26" t="str">
        <f>IF(Personalkontinuitet!C390="K",Personalkontinuitet!B390,"")</f>
        <v/>
      </c>
      <c r="D363" s="26" t="str">
        <f>IF(Personalkontinuitet!C390="M",Personalkontinuitet!B390,"")</f>
        <v/>
      </c>
    </row>
    <row r="364" spans="1:4" x14ac:dyDescent="0.2">
      <c r="A364">
        <v>360</v>
      </c>
      <c r="B364" s="25" t="str">
        <f>IF(AND(C364="",D364="",Personalkontinuitet!B391=""),"",IF(AND(C364="",D364=""),Personalkontinuitet!B391,IF(C364="",D364,C364)))</f>
        <v/>
      </c>
      <c r="C364" s="26" t="str">
        <f>IF(Personalkontinuitet!C391="K",Personalkontinuitet!B391,"")</f>
        <v/>
      </c>
      <c r="D364" s="26" t="str">
        <f>IF(Personalkontinuitet!C391="M",Personalkontinuitet!B391,"")</f>
        <v/>
      </c>
    </row>
    <row r="365" spans="1:4" x14ac:dyDescent="0.2">
      <c r="A365">
        <v>361</v>
      </c>
      <c r="B365" s="25" t="str">
        <f>IF(AND(C365="",D365="",Personalkontinuitet!B392=""),"",IF(AND(C365="",D365=""),Personalkontinuitet!B392,IF(C365="",D365,C365)))</f>
        <v/>
      </c>
      <c r="C365" s="26" t="str">
        <f>IF(Personalkontinuitet!C392="K",Personalkontinuitet!B392,"")</f>
        <v/>
      </c>
      <c r="D365" s="26" t="str">
        <f>IF(Personalkontinuitet!C392="M",Personalkontinuitet!B392,"")</f>
        <v/>
      </c>
    </row>
    <row r="366" spans="1:4" x14ac:dyDescent="0.2">
      <c r="A366">
        <v>362</v>
      </c>
      <c r="B366" s="25" t="str">
        <f>IF(AND(C366="",D366="",Personalkontinuitet!B393=""),"",IF(AND(C366="",D366=""),Personalkontinuitet!B393,IF(C366="",D366,C366)))</f>
        <v/>
      </c>
      <c r="C366" s="26" t="str">
        <f>IF(Personalkontinuitet!C393="K",Personalkontinuitet!B393,"")</f>
        <v/>
      </c>
      <c r="D366" s="26" t="str">
        <f>IF(Personalkontinuitet!C393="M",Personalkontinuitet!B393,"")</f>
        <v/>
      </c>
    </row>
    <row r="367" spans="1:4" x14ac:dyDescent="0.2">
      <c r="A367">
        <v>363</v>
      </c>
      <c r="B367" s="25" t="str">
        <f>IF(AND(C367="",D367="",Personalkontinuitet!B394=""),"",IF(AND(C367="",D367=""),Personalkontinuitet!B394,IF(C367="",D367,C367)))</f>
        <v/>
      </c>
      <c r="C367" s="26" t="str">
        <f>IF(Personalkontinuitet!C394="K",Personalkontinuitet!B394,"")</f>
        <v/>
      </c>
      <c r="D367" s="26" t="str">
        <f>IF(Personalkontinuitet!C394="M",Personalkontinuitet!B394,"")</f>
        <v/>
      </c>
    </row>
    <row r="368" spans="1:4" x14ac:dyDescent="0.2">
      <c r="A368">
        <v>364</v>
      </c>
      <c r="B368" s="25" t="str">
        <f>IF(AND(C368="",D368="",Personalkontinuitet!B395=""),"",IF(AND(C368="",D368=""),Personalkontinuitet!B395,IF(C368="",D368,C368)))</f>
        <v/>
      </c>
      <c r="C368" s="26" t="str">
        <f>IF(Personalkontinuitet!C395="K",Personalkontinuitet!B395,"")</f>
        <v/>
      </c>
      <c r="D368" s="26" t="str">
        <f>IF(Personalkontinuitet!C395="M",Personalkontinuitet!B395,"")</f>
        <v/>
      </c>
    </row>
    <row r="369" spans="1:4" x14ac:dyDescent="0.2">
      <c r="A369">
        <v>365</v>
      </c>
      <c r="B369" s="25" t="str">
        <f>IF(AND(C369="",D369="",Personalkontinuitet!B396=""),"",IF(AND(C369="",D369=""),Personalkontinuitet!B396,IF(C369="",D369,C369)))</f>
        <v/>
      </c>
      <c r="C369" s="26" t="str">
        <f>IF(Personalkontinuitet!C396="K",Personalkontinuitet!B396,"")</f>
        <v/>
      </c>
      <c r="D369" s="26" t="str">
        <f>IF(Personalkontinuitet!C396="M",Personalkontinuitet!B396,"")</f>
        <v/>
      </c>
    </row>
    <row r="370" spans="1:4" x14ac:dyDescent="0.2">
      <c r="A370">
        <v>366</v>
      </c>
      <c r="B370" s="25" t="str">
        <f>IF(AND(C370="",D370="",Personalkontinuitet!B397=""),"",IF(AND(C370="",D370=""),Personalkontinuitet!B397,IF(C370="",D370,C370)))</f>
        <v/>
      </c>
      <c r="C370" s="26" t="str">
        <f>IF(Personalkontinuitet!C397="K",Personalkontinuitet!B397,"")</f>
        <v/>
      </c>
      <c r="D370" s="26" t="str">
        <f>IF(Personalkontinuitet!C397="M",Personalkontinuitet!B397,"")</f>
        <v/>
      </c>
    </row>
    <row r="371" spans="1:4" x14ac:dyDescent="0.2">
      <c r="A371">
        <v>367</v>
      </c>
      <c r="B371" s="25" t="str">
        <f>IF(AND(C371="",D371="",Personalkontinuitet!B398=""),"",IF(AND(C371="",D371=""),Personalkontinuitet!B398,IF(C371="",D371,C371)))</f>
        <v/>
      </c>
      <c r="C371" s="26" t="str">
        <f>IF(Personalkontinuitet!C398="K",Personalkontinuitet!B398,"")</f>
        <v/>
      </c>
      <c r="D371" s="26" t="str">
        <f>IF(Personalkontinuitet!C398="M",Personalkontinuitet!B398,"")</f>
        <v/>
      </c>
    </row>
    <row r="372" spans="1:4" x14ac:dyDescent="0.2">
      <c r="A372">
        <v>368</v>
      </c>
      <c r="B372" s="25" t="str">
        <f>IF(AND(C372="",D372="",Personalkontinuitet!B399=""),"",IF(AND(C372="",D372=""),Personalkontinuitet!B399,IF(C372="",D372,C372)))</f>
        <v/>
      </c>
      <c r="C372" s="26" t="str">
        <f>IF(Personalkontinuitet!C399="K",Personalkontinuitet!B399,"")</f>
        <v/>
      </c>
      <c r="D372" s="26" t="str">
        <f>IF(Personalkontinuitet!C399="M",Personalkontinuitet!B399,"")</f>
        <v/>
      </c>
    </row>
    <row r="373" spans="1:4" x14ac:dyDescent="0.2">
      <c r="A373">
        <v>369</v>
      </c>
      <c r="B373" s="25" t="str">
        <f>IF(AND(C373="",D373="",Personalkontinuitet!B400=""),"",IF(AND(C373="",D373=""),Personalkontinuitet!B400,IF(C373="",D373,C373)))</f>
        <v/>
      </c>
      <c r="C373" s="26" t="str">
        <f>IF(Personalkontinuitet!C400="K",Personalkontinuitet!B400,"")</f>
        <v/>
      </c>
      <c r="D373" s="26" t="str">
        <f>IF(Personalkontinuitet!C400="M",Personalkontinuitet!B400,"")</f>
        <v/>
      </c>
    </row>
    <row r="374" spans="1:4" x14ac:dyDescent="0.2">
      <c r="A374">
        <v>370</v>
      </c>
      <c r="B374" s="25" t="str">
        <f>IF(AND(C374="",D374="",Personalkontinuitet!B401=""),"",IF(AND(C374="",D374=""),Personalkontinuitet!B401,IF(C374="",D374,C374)))</f>
        <v/>
      </c>
      <c r="C374" s="26" t="str">
        <f>IF(Personalkontinuitet!C401="K",Personalkontinuitet!B401,"")</f>
        <v/>
      </c>
      <c r="D374" s="26" t="str">
        <f>IF(Personalkontinuitet!C401="M",Personalkontinuitet!B401,"")</f>
        <v/>
      </c>
    </row>
    <row r="375" spans="1:4" x14ac:dyDescent="0.2">
      <c r="A375">
        <v>371</v>
      </c>
      <c r="B375" s="25" t="str">
        <f>IF(AND(C375="",D375="",Personalkontinuitet!B402=""),"",IF(AND(C375="",D375=""),Personalkontinuitet!B402,IF(C375="",D375,C375)))</f>
        <v/>
      </c>
      <c r="C375" s="26" t="str">
        <f>IF(Personalkontinuitet!C402="K",Personalkontinuitet!B402,"")</f>
        <v/>
      </c>
      <c r="D375" s="26" t="str">
        <f>IF(Personalkontinuitet!C402="M",Personalkontinuitet!B402,"")</f>
        <v/>
      </c>
    </row>
    <row r="376" spans="1:4" x14ac:dyDescent="0.2">
      <c r="A376">
        <v>372</v>
      </c>
      <c r="B376" s="25" t="str">
        <f>IF(AND(C376="",D376="",Personalkontinuitet!B403=""),"",IF(AND(C376="",D376=""),Personalkontinuitet!B403,IF(C376="",D376,C376)))</f>
        <v/>
      </c>
      <c r="C376" s="26" t="str">
        <f>IF(Personalkontinuitet!C403="K",Personalkontinuitet!B403,"")</f>
        <v/>
      </c>
      <c r="D376" s="26" t="str">
        <f>IF(Personalkontinuitet!C403="M",Personalkontinuitet!B403,"")</f>
        <v/>
      </c>
    </row>
    <row r="377" spans="1:4" x14ac:dyDescent="0.2">
      <c r="A377">
        <v>373</v>
      </c>
      <c r="B377" s="25" t="str">
        <f>IF(AND(C377="",D377="",Personalkontinuitet!B404=""),"",IF(AND(C377="",D377=""),Personalkontinuitet!B404,IF(C377="",D377,C377)))</f>
        <v/>
      </c>
      <c r="C377" s="26" t="str">
        <f>IF(Personalkontinuitet!C404="K",Personalkontinuitet!B404,"")</f>
        <v/>
      </c>
      <c r="D377" s="26" t="str">
        <f>IF(Personalkontinuitet!C404="M",Personalkontinuitet!B404,"")</f>
        <v/>
      </c>
    </row>
    <row r="378" spans="1:4" x14ac:dyDescent="0.2">
      <c r="A378">
        <v>374</v>
      </c>
      <c r="B378" s="25" t="str">
        <f>IF(AND(C378="",D378="",Personalkontinuitet!B405=""),"",IF(AND(C378="",D378=""),Personalkontinuitet!B405,IF(C378="",D378,C378)))</f>
        <v/>
      </c>
      <c r="C378" s="26" t="str">
        <f>IF(Personalkontinuitet!C405="K",Personalkontinuitet!B405,"")</f>
        <v/>
      </c>
      <c r="D378" s="26" t="str">
        <f>IF(Personalkontinuitet!C405="M",Personalkontinuitet!B405,"")</f>
        <v/>
      </c>
    </row>
    <row r="379" spans="1:4" x14ac:dyDescent="0.2">
      <c r="A379">
        <v>375</v>
      </c>
      <c r="B379" s="25" t="str">
        <f>IF(AND(C379="",D379="",Personalkontinuitet!B406=""),"",IF(AND(C379="",D379=""),Personalkontinuitet!B406,IF(C379="",D379,C379)))</f>
        <v/>
      </c>
      <c r="C379" s="26" t="str">
        <f>IF(Personalkontinuitet!C406="K",Personalkontinuitet!B406,"")</f>
        <v/>
      </c>
      <c r="D379" s="26" t="str">
        <f>IF(Personalkontinuitet!C406="M",Personalkontinuitet!B406,"")</f>
        <v/>
      </c>
    </row>
    <row r="380" spans="1:4" x14ac:dyDescent="0.2">
      <c r="A380">
        <v>376</v>
      </c>
      <c r="B380" s="25" t="str">
        <f>IF(AND(C380="",D380="",Personalkontinuitet!B407=""),"",IF(AND(C380="",D380=""),Personalkontinuitet!B407,IF(C380="",D380,C380)))</f>
        <v/>
      </c>
      <c r="C380" s="26" t="str">
        <f>IF(Personalkontinuitet!C407="K",Personalkontinuitet!B407,"")</f>
        <v/>
      </c>
      <c r="D380" s="26" t="str">
        <f>IF(Personalkontinuitet!C407="M",Personalkontinuitet!B407,"")</f>
        <v/>
      </c>
    </row>
    <row r="381" spans="1:4" x14ac:dyDescent="0.2">
      <c r="A381">
        <v>377</v>
      </c>
      <c r="B381" s="25" t="str">
        <f>IF(AND(C381="",D381="",Personalkontinuitet!B408=""),"",IF(AND(C381="",D381=""),Personalkontinuitet!B408,IF(C381="",D381,C381)))</f>
        <v/>
      </c>
      <c r="C381" s="26" t="str">
        <f>IF(Personalkontinuitet!C408="K",Personalkontinuitet!B408,"")</f>
        <v/>
      </c>
      <c r="D381" s="26" t="str">
        <f>IF(Personalkontinuitet!C408="M",Personalkontinuitet!B408,"")</f>
        <v/>
      </c>
    </row>
    <row r="382" spans="1:4" x14ac:dyDescent="0.2">
      <c r="A382">
        <v>378</v>
      </c>
      <c r="B382" s="25" t="str">
        <f>IF(AND(C382="",D382="",Personalkontinuitet!B409=""),"",IF(AND(C382="",D382=""),Personalkontinuitet!B409,IF(C382="",D382,C382)))</f>
        <v/>
      </c>
      <c r="C382" s="26" t="str">
        <f>IF(Personalkontinuitet!C409="K",Personalkontinuitet!B409,"")</f>
        <v/>
      </c>
      <c r="D382" s="26" t="str">
        <f>IF(Personalkontinuitet!C409="M",Personalkontinuitet!B409,"")</f>
        <v/>
      </c>
    </row>
    <row r="383" spans="1:4" x14ac:dyDescent="0.2">
      <c r="A383">
        <v>379</v>
      </c>
      <c r="B383" s="25" t="str">
        <f>IF(AND(C383="",D383="",Personalkontinuitet!B410=""),"",IF(AND(C383="",D383=""),Personalkontinuitet!B410,IF(C383="",D383,C383)))</f>
        <v/>
      </c>
      <c r="C383" s="26" t="str">
        <f>IF(Personalkontinuitet!C410="K",Personalkontinuitet!B410,"")</f>
        <v/>
      </c>
      <c r="D383" s="26" t="str">
        <f>IF(Personalkontinuitet!C410="M",Personalkontinuitet!B410,"")</f>
        <v/>
      </c>
    </row>
    <row r="384" spans="1:4" x14ac:dyDescent="0.2">
      <c r="A384">
        <v>380</v>
      </c>
      <c r="B384" s="25" t="str">
        <f>IF(AND(C384="",D384="",Personalkontinuitet!B411=""),"",IF(AND(C384="",D384=""),Personalkontinuitet!B411,IF(C384="",D384,C384)))</f>
        <v/>
      </c>
      <c r="C384" s="26" t="str">
        <f>IF(Personalkontinuitet!C411="K",Personalkontinuitet!B411,"")</f>
        <v/>
      </c>
      <c r="D384" s="26" t="str">
        <f>IF(Personalkontinuitet!C411="M",Personalkontinuitet!B411,"")</f>
        <v/>
      </c>
    </row>
    <row r="385" spans="1:4" x14ac:dyDescent="0.2">
      <c r="A385">
        <v>381</v>
      </c>
      <c r="B385" s="25" t="str">
        <f>IF(AND(C385="",D385="",Personalkontinuitet!B412=""),"",IF(AND(C385="",D385=""),Personalkontinuitet!B412,IF(C385="",D385,C385)))</f>
        <v/>
      </c>
      <c r="C385" s="26" t="str">
        <f>IF(Personalkontinuitet!C412="K",Personalkontinuitet!B412,"")</f>
        <v/>
      </c>
      <c r="D385" s="26" t="str">
        <f>IF(Personalkontinuitet!C412="M",Personalkontinuitet!B412,"")</f>
        <v/>
      </c>
    </row>
    <row r="386" spans="1:4" x14ac:dyDescent="0.2">
      <c r="A386">
        <v>382</v>
      </c>
      <c r="B386" s="25" t="str">
        <f>IF(AND(C386="",D386="",Personalkontinuitet!B413=""),"",IF(AND(C386="",D386=""),Personalkontinuitet!B413,IF(C386="",D386,C386)))</f>
        <v/>
      </c>
      <c r="C386" s="26" t="str">
        <f>IF(Personalkontinuitet!C413="K",Personalkontinuitet!B413,"")</f>
        <v/>
      </c>
      <c r="D386" s="26" t="str">
        <f>IF(Personalkontinuitet!C413="M",Personalkontinuitet!B413,"")</f>
        <v/>
      </c>
    </row>
    <row r="387" spans="1:4" x14ac:dyDescent="0.2">
      <c r="A387">
        <v>383</v>
      </c>
      <c r="B387" s="25" t="str">
        <f>IF(AND(C387="",D387="",Personalkontinuitet!B414=""),"",IF(AND(C387="",D387=""),Personalkontinuitet!B414,IF(C387="",D387,C387)))</f>
        <v/>
      </c>
      <c r="C387" s="26" t="str">
        <f>IF(Personalkontinuitet!C414="K",Personalkontinuitet!B414,"")</f>
        <v/>
      </c>
      <c r="D387" s="26" t="str">
        <f>IF(Personalkontinuitet!C414="M",Personalkontinuitet!B414,"")</f>
        <v/>
      </c>
    </row>
    <row r="388" spans="1:4" x14ac:dyDescent="0.2">
      <c r="A388">
        <v>384</v>
      </c>
      <c r="B388" s="25" t="str">
        <f>IF(AND(C388="",D388="",Personalkontinuitet!B415=""),"",IF(AND(C388="",D388=""),Personalkontinuitet!B415,IF(C388="",D388,C388)))</f>
        <v/>
      </c>
      <c r="C388" s="26" t="str">
        <f>IF(Personalkontinuitet!C415="K",Personalkontinuitet!B415,"")</f>
        <v/>
      </c>
      <c r="D388" s="26" t="str">
        <f>IF(Personalkontinuitet!C415="M",Personalkontinuitet!B415,"")</f>
        <v/>
      </c>
    </row>
    <row r="389" spans="1:4" x14ac:dyDescent="0.2">
      <c r="A389">
        <v>385</v>
      </c>
      <c r="B389" s="25" t="str">
        <f>IF(AND(C389="",D389="",Personalkontinuitet!B416=""),"",IF(AND(C389="",D389=""),Personalkontinuitet!B416,IF(C389="",D389,C389)))</f>
        <v/>
      </c>
      <c r="C389" s="26" t="str">
        <f>IF(Personalkontinuitet!C416="K",Personalkontinuitet!B416,"")</f>
        <v/>
      </c>
      <c r="D389" s="26" t="str">
        <f>IF(Personalkontinuitet!C416="M",Personalkontinuitet!B416,"")</f>
        <v/>
      </c>
    </row>
    <row r="390" spans="1:4" x14ac:dyDescent="0.2">
      <c r="A390">
        <v>386</v>
      </c>
      <c r="B390" s="25" t="str">
        <f>IF(AND(C390="",D390="",Personalkontinuitet!B417=""),"",IF(AND(C390="",D390=""),Personalkontinuitet!B417,IF(C390="",D390,C390)))</f>
        <v/>
      </c>
      <c r="C390" s="26" t="str">
        <f>IF(Personalkontinuitet!C417="K",Personalkontinuitet!B417,"")</f>
        <v/>
      </c>
      <c r="D390" s="26" t="str">
        <f>IF(Personalkontinuitet!C417="M",Personalkontinuitet!B417,"")</f>
        <v/>
      </c>
    </row>
    <row r="391" spans="1:4" x14ac:dyDescent="0.2">
      <c r="A391">
        <v>387</v>
      </c>
      <c r="B391" s="25" t="str">
        <f>IF(AND(C391="",D391="",Personalkontinuitet!B418=""),"",IF(AND(C391="",D391=""),Personalkontinuitet!B418,IF(C391="",D391,C391)))</f>
        <v/>
      </c>
      <c r="C391" s="26" t="str">
        <f>IF(Personalkontinuitet!C418="K",Personalkontinuitet!B418,"")</f>
        <v/>
      </c>
      <c r="D391" s="26" t="str">
        <f>IF(Personalkontinuitet!C418="M",Personalkontinuitet!B418,"")</f>
        <v/>
      </c>
    </row>
    <row r="392" spans="1:4" x14ac:dyDescent="0.2">
      <c r="A392">
        <v>388</v>
      </c>
      <c r="B392" s="25" t="str">
        <f>IF(AND(C392="",D392="",Personalkontinuitet!B419=""),"",IF(AND(C392="",D392=""),Personalkontinuitet!B419,IF(C392="",D392,C392)))</f>
        <v/>
      </c>
      <c r="C392" s="26" t="str">
        <f>IF(Personalkontinuitet!C419="K",Personalkontinuitet!B419,"")</f>
        <v/>
      </c>
      <c r="D392" s="26" t="str">
        <f>IF(Personalkontinuitet!C419="M",Personalkontinuitet!B419,"")</f>
        <v/>
      </c>
    </row>
    <row r="393" spans="1:4" x14ac:dyDescent="0.2">
      <c r="A393">
        <v>389</v>
      </c>
      <c r="B393" s="25" t="str">
        <f>IF(AND(C393="",D393="",Personalkontinuitet!B420=""),"",IF(AND(C393="",D393=""),Personalkontinuitet!B420,IF(C393="",D393,C393)))</f>
        <v/>
      </c>
      <c r="C393" s="26" t="str">
        <f>IF(Personalkontinuitet!C420="K",Personalkontinuitet!B420,"")</f>
        <v/>
      </c>
      <c r="D393" s="26" t="str">
        <f>IF(Personalkontinuitet!C420="M",Personalkontinuitet!B420,"")</f>
        <v/>
      </c>
    </row>
    <row r="394" spans="1:4" x14ac:dyDescent="0.2">
      <c r="A394">
        <v>390</v>
      </c>
      <c r="B394" s="25" t="str">
        <f>IF(AND(C394="",D394="",Personalkontinuitet!B421=""),"",IF(AND(C394="",D394=""),Personalkontinuitet!B421,IF(C394="",D394,C394)))</f>
        <v/>
      </c>
      <c r="C394" s="26" t="str">
        <f>IF(Personalkontinuitet!C421="K",Personalkontinuitet!B421,"")</f>
        <v/>
      </c>
      <c r="D394" s="26" t="str">
        <f>IF(Personalkontinuitet!C421="M",Personalkontinuitet!B421,"")</f>
        <v/>
      </c>
    </row>
    <row r="395" spans="1:4" x14ac:dyDescent="0.2">
      <c r="A395">
        <v>391</v>
      </c>
      <c r="B395" s="25" t="str">
        <f>IF(AND(C395="",D395="",Personalkontinuitet!B422=""),"",IF(AND(C395="",D395=""),Personalkontinuitet!B422,IF(C395="",D395,C395)))</f>
        <v/>
      </c>
      <c r="C395" s="26" t="str">
        <f>IF(Personalkontinuitet!C422="K",Personalkontinuitet!B422,"")</f>
        <v/>
      </c>
      <c r="D395" s="26" t="str">
        <f>IF(Personalkontinuitet!C422="M",Personalkontinuitet!B422,"")</f>
        <v/>
      </c>
    </row>
    <row r="396" spans="1:4" x14ac:dyDescent="0.2">
      <c r="A396">
        <v>392</v>
      </c>
      <c r="B396" s="25" t="str">
        <f>IF(AND(C396="",D396="",Personalkontinuitet!B423=""),"",IF(AND(C396="",D396=""),Personalkontinuitet!B423,IF(C396="",D396,C396)))</f>
        <v/>
      </c>
      <c r="C396" s="26" t="str">
        <f>IF(Personalkontinuitet!C423="K",Personalkontinuitet!B423,"")</f>
        <v/>
      </c>
      <c r="D396" s="26" t="str">
        <f>IF(Personalkontinuitet!C423="M",Personalkontinuitet!B423,"")</f>
        <v/>
      </c>
    </row>
    <row r="397" spans="1:4" x14ac:dyDescent="0.2">
      <c r="A397">
        <v>393</v>
      </c>
      <c r="B397" s="25" t="str">
        <f>IF(AND(C397="",D397="",Personalkontinuitet!B424=""),"",IF(AND(C397="",D397=""),Personalkontinuitet!B424,IF(C397="",D397,C397)))</f>
        <v/>
      </c>
      <c r="C397" s="26" t="str">
        <f>IF(Personalkontinuitet!C424="K",Personalkontinuitet!B424,"")</f>
        <v/>
      </c>
      <c r="D397" s="26" t="str">
        <f>IF(Personalkontinuitet!C424="M",Personalkontinuitet!B424,"")</f>
        <v/>
      </c>
    </row>
    <row r="398" spans="1:4" x14ac:dyDescent="0.2">
      <c r="A398">
        <v>394</v>
      </c>
      <c r="B398" s="25" t="str">
        <f>IF(AND(C398="",D398="",Personalkontinuitet!B425=""),"",IF(AND(C398="",D398=""),Personalkontinuitet!B425,IF(C398="",D398,C398)))</f>
        <v/>
      </c>
      <c r="C398" s="26" t="str">
        <f>IF(Personalkontinuitet!C425="K",Personalkontinuitet!B425,"")</f>
        <v/>
      </c>
      <c r="D398" s="26" t="str">
        <f>IF(Personalkontinuitet!C425="M",Personalkontinuitet!B425,"")</f>
        <v/>
      </c>
    </row>
    <row r="399" spans="1:4" x14ac:dyDescent="0.2">
      <c r="A399">
        <v>395</v>
      </c>
      <c r="B399" s="25" t="str">
        <f>IF(AND(C399="",D399="",Personalkontinuitet!B426=""),"",IF(AND(C399="",D399=""),Personalkontinuitet!B426,IF(C399="",D399,C399)))</f>
        <v/>
      </c>
      <c r="C399" s="26" t="str">
        <f>IF(Personalkontinuitet!C426="K",Personalkontinuitet!B426,"")</f>
        <v/>
      </c>
      <c r="D399" s="26" t="str">
        <f>IF(Personalkontinuitet!C426="M",Personalkontinuitet!B426,"")</f>
        <v/>
      </c>
    </row>
    <row r="400" spans="1:4" x14ac:dyDescent="0.2">
      <c r="A400">
        <v>396</v>
      </c>
      <c r="B400" s="25" t="str">
        <f>IF(AND(C400="",D400="",Personalkontinuitet!B427=""),"",IF(AND(C400="",D400=""),Personalkontinuitet!B427,IF(C400="",D400,C400)))</f>
        <v/>
      </c>
      <c r="C400" s="26" t="str">
        <f>IF(Personalkontinuitet!C427="K",Personalkontinuitet!B427,"")</f>
        <v/>
      </c>
      <c r="D400" s="26" t="str">
        <f>IF(Personalkontinuitet!C427="M",Personalkontinuitet!B427,"")</f>
        <v/>
      </c>
    </row>
    <row r="401" spans="1:4" x14ac:dyDescent="0.2">
      <c r="A401">
        <v>397</v>
      </c>
      <c r="B401" s="25" t="str">
        <f>IF(AND(C401="",D401="",Personalkontinuitet!B428=""),"",IF(AND(C401="",D401=""),Personalkontinuitet!B428,IF(C401="",D401,C401)))</f>
        <v/>
      </c>
      <c r="C401" s="26" t="str">
        <f>IF(Personalkontinuitet!C428="K",Personalkontinuitet!B428,"")</f>
        <v/>
      </c>
      <c r="D401" s="26" t="str">
        <f>IF(Personalkontinuitet!C428="M",Personalkontinuitet!B428,"")</f>
        <v/>
      </c>
    </row>
    <row r="402" spans="1:4" x14ac:dyDescent="0.2">
      <c r="A402">
        <v>398</v>
      </c>
      <c r="B402" s="25" t="str">
        <f>IF(AND(C402="",D402="",Personalkontinuitet!B429=""),"",IF(AND(C402="",D402=""),Personalkontinuitet!B429,IF(C402="",D402,C402)))</f>
        <v/>
      </c>
      <c r="C402" s="26" t="str">
        <f>IF(Personalkontinuitet!C429="K",Personalkontinuitet!B429,"")</f>
        <v/>
      </c>
      <c r="D402" s="26" t="str">
        <f>IF(Personalkontinuitet!C429="M",Personalkontinuitet!B429,"")</f>
        <v/>
      </c>
    </row>
    <row r="403" spans="1:4" x14ac:dyDescent="0.2">
      <c r="A403">
        <v>399</v>
      </c>
      <c r="B403" s="25" t="str">
        <f>IF(AND(C403="",D403="",Personalkontinuitet!B430=""),"",IF(AND(C403="",D403=""),Personalkontinuitet!B430,IF(C403="",D403,C403)))</f>
        <v/>
      </c>
      <c r="C403" s="26" t="str">
        <f>IF(Personalkontinuitet!C430="K",Personalkontinuitet!B430,"")</f>
        <v/>
      </c>
      <c r="D403" s="26" t="str">
        <f>IF(Personalkontinuitet!C430="M",Personalkontinuitet!B430,"")</f>
        <v/>
      </c>
    </row>
    <row r="404" spans="1:4" x14ac:dyDescent="0.2">
      <c r="A404">
        <v>400</v>
      </c>
      <c r="B404" s="25" t="str">
        <f>IF(AND(C404="",D404="",Personalkontinuitet!B431=""),"",IF(AND(C404="",D404=""),Personalkontinuitet!B431,IF(C404="",D404,C404)))</f>
        <v/>
      </c>
      <c r="C404" s="26" t="str">
        <f>IF(Personalkontinuitet!C431="K",Personalkontinuitet!B431,"")</f>
        <v/>
      </c>
      <c r="D404" s="26" t="str">
        <f>IF(Personalkontinuitet!C431="M",Personalkontinuitet!B431,"")</f>
        <v/>
      </c>
    </row>
    <row r="405" spans="1:4" x14ac:dyDescent="0.2">
      <c r="A405">
        <v>401</v>
      </c>
      <c r="B405" s="25" t="str">
        <f>IF(AND(C405="",D405="",Personalkontinuitet!B432=""),"",IF(AND(C405="",D405=""),Personalkontinuitet!B432,IF(C405="",D405,C405)))</f>
        <v/>
      </c>
      <c r="C405" s="26" t="str">
        <f>IF(Personalkontinuitet!C432="K",Personalkontinuitet!B432,"")</f>
        <v/>
      </c>
      <c r="D405" s="26" t="str">
        <f>IF(Personalkontinuitet!C432="M",Personalkontinuitet!B432,"")</f>
        <v/>
      </c>
    </row>
    <row r="406" spans="1:4" x14ac:dyDescent="0.2">
      <c r="A406">
        <v>402</v>
      </c>
      <c r="B406" s="25" t="str">
        <f>IF(AND(C406="",D406="",Personalkontinuitet!B433=""),"",IF(AND(C406="",D406=""),Personalkontinuitet!B433,IF(C406="",D406,C406)))</f>
        <v/>
      </c>
      <c r="C406" s="26" t="str">
        <f>IF(Personalkontinuitet!C433="K",Personalkontinuitet!B433,"")</f>
        <v/>
      </c>
      <c r="D406" s="26" t="str">
        <f>IF(Personalkontinuitet!C433="M",Personalkontinuitet!B433,"")</f>
        <v/>
      </c>
    </row>
    <row r="407" spans="1:4" x14ac:dyDescent="0.2">
      <c r="A407">
        <v>403</v>
      </c>
      <c r="B407" s="25" t="str">
        <f>IF(AND(C407="",D407="",Personalkontinuitet!B434=""),"",IF(AND(C407="",D407=""),Personalkontinuitet!B434,IF(C407="",D407,C407)))</f>
        <v/>
      </c>
      <c r="C407" s="26" t="str">
        <f>IF(Personalkontinuitet!C434="K",Personalkontinuitet!B434,"")</f>
        <v/>
      </c>
      <c r="D407" s="26" t="str">
        <f>IF(Personalkontinuitet!C434="M",Personalkontinuitet!B434,"")</f>
        <v/>
      </c>
    </row>
    <row r="408" spans="1:4" x14ac:dyDescent="0.2">
      <c r="A408">
        <v>404</v>
      </c>
      <c r="B408" s="25" t="str">
        <f>IF(AND(C408="",D408="",Personalkontinuitet!B435=""),"",IF(AND(C408="",D408=""),Personalkontinuitet!B435,IF(C408="",D408,C408)))</f>
        <v/>
      </c>
      <c r="C408" s="26" t="str">
        <f>IF(Personalkontinuitet!C435="K",Personalkontinuitet!B435,"")</f>
        <v/>
      </c>
      <c r="D408" s="26" t="str">
        <f>IF(Personalkontinuitet!C435="M",Personalkontinuitet!B435,"")</f>
        <v/>
      </c>
    </row>
    <row r="409" spans="1:4" x14ac:dyDescent="0.2">
      <c r="A409">
        <v>405</v>
      </c>
      <c r="B409" s="25" t="str">
        <f>IF(AND(C409="",D409="",Personalkontinuitet!B436=""),"",IF(AND(C409="",D409=""),Personalkontinuitet!B436,IF(C409="",D409,C409)))</f>
        <v/>
      </c>
      <c r="C409" s="26" t="str">
        <f>IF(Personalkontinuitet!C436="K",Personalkontinuitet!B436,"")</f>
        <v/>
      </c>
      <c r="D409" s="26" t="str">
        <f>IF(Personalkontinuitet!C436="M",Personalkontinuitet!B436,"")</f>
        <v/>
      </c>
    </row>
    <row r="410" spans="1:4" x14ac:dyDescent="0.2">
      <c r="A410">
        <v>406</v>
      </c>
      <c r="B410" s="25" t="str">
        <f>IF(AND(C410="",D410="",Personalkontinuitet!B437=""),"",IF(AND(C410="",D410=""),Personalkontinuitet!B437,IF(C410="",D410,C410)))</f>
        <v/>
      </c>
      <c r="C410" s="26" t="str">
        <f>IF(Personalkontinuitet!C437="K",Personalkontinuitet!B437,"")</f>
        <v/>
      </c>
      <c r="D410" s="26" t="str">
        <f>IF(Personalkontinuitet!C437="M",Personalkontinuitet!B437,"")</f>
        <v/>
      </c>
    </row>
    <row r="411" spans="1:4" x14ac:dyDescent="0.2">
      <c r="A411">
        <v>407</v>
      </c>
      <c r="B411" s="25" t="str">
        <f>IF(AND(C411="",D411="",Personalkontinuitet!B438=""),"",IF(AND(C411="",D411=""),Personalkontinuitet!B438,IF(C411="",D411,C411)))</f>
        <v/>
      </c>
      <c r="C411" s="26" t="str">
        <f>IF(Personalkontinuitet!C438="K",Personalkontinuitet!B438,"")</f>
        <v/>
      </c>
      <c r="D411" s="26" t="str">
        <f>IF(Personalkontinuitet!C438="M",Personalkontinuitet!B438,"")</f>
        <v/>
      </c>
    </row>
    <row r="412" spans="1:4" x14ac:dyDescent="0.2">
      <c r="A412">
        <v>408</v>
      </c>
      <c r="B412" s="25" t="str">
        <f>IF(AND(C412="",D412="",Personalkontinuitet!B439=""),"",IF(AND(C412="",D412=""),Personalkontinuitet!B439,IF(C412="",D412,C412)))</f>
        <v/>
      </c>
      <c r="C412" s="26" t="str">
        <f>IF(Personalkontinuitet!C439="K",Personalkontinuitet!B439,"")</f>
        <v/>
      </c>
      <c r="D412" s="26" t="str">
        <f>IF(Personalkontinuitet!C439="M",Personalkontinuitet!B439,"")</f>
        <v/>
      </c>
    </row>
    <row r="413" spans="1:4" x14ac:dyDescent="0.2">
      <c r="A413">
        <v>409</v>
      </c>
      <c r="B413" s="25" t="str">
        <f>IF(AND(C413="",D413="",Personalkontinuitet!B440=""),"",IF(AND(C413="",D413=""),Personalkontinuitet!B440,IF(C413="",D413,C413)))</f>
        <v/>
      </c>
      <c r="C413" s="26" t="str">
        <f>IF(Personalkontinuitet!C440="K",Personalkontinuitet!B440,"")</f>
        <v/>
      </c>
      <c r="D413" s="26" t="str">
        <f>IF(Personalkontinuitet!C440="M",Personalkontinuitet!B440,"")</f>
        <v/>
      </c>
    </row>
    <row r="414" spans="1:4" x14ac:dyDescent="0.2">
      <c r="A414">
        <v>410</v>
      </c>
      <c r="B414" s="25" t="str">
        <f>IF(AND(C414="",D414="",Personalkontinuitet!B441=""),"",IF(AND(C414="",D414=""),Personalkontinuitet!B441,IF(C414="",D414,C414)))</f>
        <v/>
      </c>
      <c r="C414" s="26" t="str">
        <f>IF(Personalkontinuitet!C441="K",Personalkontinuitet!B441,"")</f>
        <v/>
      </c>
      <c r="D414" s="26" t="str">
        <f>IF(Personalkontinuitet!C441="M",Personalkontinuitet!B441,"")</f>
        <v/>
      </c>
    </row>
    <row r="415" spans="1:4" x14ac:dyDescent="0.2">
      <c r="A415">
        <v>411</v>
      </c>
      <c r="B415" s="25" t="str">
        <f>IF(AND(C415="",D415="",Personalkontinuitet!B442=""),"",IF(AND(C415="",D415=""),Personalkontinuitet!B442,IF(C415="",D415,C415)))</f>
        <v/>
      </c>
      <c r="C415" s="26" t="str">
        <f>IF(Personalkontinuitet!C442="K",Personalkontinuitet!B442,"")</f>
        <v/>
      </c>
      <c r="D415" s="26" t="str">
        <f>IF(Personalkontinuitet!C442="M",Personalkontinuitet!B442,"")</f>
        <v/>
      </c>
    </row>
    <row r="416" spans="1:4" x14ac:dyDescent="0.2">
      <c r="A416">
        <v>412</v>
      </c>
      <c r="B416" s="25" t="str">
        <f>IF(AND(C416="",D416="",Personalkontinuitet!B443=""),"",IF(AND(C416="",D416=""),Personalkontinuitet!B443,IF(C416="",D416,C416)))</f>
        <v/>
      </c>
      <c r="C416" s="26" t="str">
        <f>IF(Personalkontinuitet!C443="K",Personalkontinuitet!B443,"")</f>
        <v/>
      </c>
      <c r="D416" s="26" t="str">
        <f>IF(Personalkontinuitet!C443="M",Personalkontinuitet!B443,"")</f>
        <v/>
      </c>
    </row>
    <row r="417" spans="1:4" x14ac:dyDescent="0.2">
      <c r="A417">
        <v>413</v>
      </c>
      <c r="B417" s="25" t="str">
        <f>IF(AND(C417="",D417="",Personalkontinuitet!B444=""),"",IF(AND(C417="",D417=""),Personalkontinuitet!B444,IF(C417="",D417,C417)))</f>
        <v/>
      </c>
      <c r="C417" s="26" t="str">
        <f>IF(Personalkontinuitet!C444="K",Personalkontinuitet!B444,"")</f>
        <v/>
      </c>
      <c r="D417" s="26" t="str">
        <f>IF(Personalkontinuitet!C444="M",Personalkontinuitet!B444,"")</f>
        <v/>
      </c>
    </row>
    <row r="418" spans="1:4" x14ac:dyDescent="0.2">
      <c r="A418">
        <v>414</v>
      </c>
      <c r="B418" s="25" t="str">
        <f>IF(AND(C418="",D418="",Personalkontinuitet!B445=""),"",IF(AND(C418="",D418=""),Personalkontinuitet!B445,IF(C418="",D418,C418)))</f>
        <v/>
      </c>
      <c r="C418" s="26" t="str">
        <f>IF(Personalkontinuitet!C445="K",Personalkontinuitet!B445,"")</f>
        <v/>
      </c>
      <c r="D418" s="26" t="str">
        <f>IF(Personalkontinuitet!C445="M",Personalkontinuitet!B445,"")</f>
        <v/>
      </c>
    </row>
    <row r="419" spans="1:4" x14ac:dyDescent="0.2">
      <c r="A419">
        <v>415</v>
      </c>
      <c r="B419" s="25" t="str">
        <f>IF(AND(C419="",D419="",Personalkontinuitet!B446=""),"",IF(AND(C419="",D419=""),Personalkontinuitet!B446,IF(C419="",D419,C419)))</f>
        <v/>
      </c>
      <c r="C419" s="26" t="str">
        <f>IF(Personalkontinuitet!C446="K",Personalkontinuitet!B446,"")</f>
        <v/>
      </c>
      <c r="D419" s="26" t="str">
        <f>IF(Personalkontinuitet!C446="M",Personalkontinuitet!B446,"")</f>
        <v/>
      </c>
    </row>
    <row r="420" spans="1:4" x14ac:dyDescent="0.2">
      <c r="A420">
        <v>416</v>
      </c>
      <c r="B420" s="25" t="str">
        <f>IF(AND(C420="",D420="",Personalkontinuitet!B447=""),"",IF(AND(C420="",D420=""),Personalkontinuitet!B447,IF(C420="",D420,C420)))</f>
        <v/>
      </c>
      <c r="C420" s="26" t="str">
        <f>IF(Personalkontinuitet!C447="K",Personalkontinuitet!B447,"")</f>
        <v/>
      </c>
      <c r="D420" s="26" t="str">
        <f>IF(Personalkontinuitet!C447="M",Personalkontinuitet!B447,"")</f>
        <v/>
      </c>
    </row>
    <row r="421" spans="1:4" x14ac:dyDescent="0.2">
      <c r="A421">
        <v>417</v>
      </c>
      <c r="B421" s="25" t="str">
        <f>IF(AND(C421="",D421="",Personalkontinuitet!B448=""),"",IF(AND(C421="",D421=""),Personalkontinuitet!B448,IF(C421="",D421,C421)))</f>
        <v/>
      </c>
      <c r="C421" s="26" t="str">
        <f>IF(Personalkontinuitet!C448="K",Personalkontinuitet!B448,"")</f>
        <v/>
      </c>
      <c r="D421" s="26" t="str">
        <f>IF(Personalkontinuitet!C448="M",Personalkontinuitet!B448,"")</f>
        <v/>
      </c>
    </row>
    <row r="422" spans="1:4" x14ac:dyDescent="0.2">
      <c r="A422">
        <v>418</v>
      </c>
      <c r="B422" s="25" t="str">
        <f>IF(AND(C422="",D422="",Personalkontinuitet!B449=""),"",IF(AND(C422="",D422=""),Personalkontinuitet!B449,IF(C422="",D422,C422)))</f>
        <v/>
      </c>
      <c r="C422" s="26" t="str">
        <f>IF(Personalkontinuitet!C449="K",Personalkontinuitet!B449,"")</f>
        <v/>
      </c>
      <c r="D422" s="26" t="str">
        <f>IF(Personalkontinuitet!C449="M",Personalkontinuitet!B449,"")</f>
        <v/>
      </c>
    </row>
    <row r="423" spans="1:4" x14ac:dyDescent="0.2">
      <c r="A423">
        <v>419</v>
      </c>
      <c r="B423" s="25" t="str">
        <f>IF(AND(C423="",D423="",Personalkontinuitet!B450=""),"",IF(AND(C423="",D423=""),Personalkontinuitet!B450,IF(C423="",D423,C423)))</f>
        <v/>
      </c>
      <c r="C423" s="26" t="str">
        <f>IF(Personalkontinuitet!C450="K",Personalkontinuitet!B450,"")</f>
        <v/>
      </c>
      <c r="D423" s="26" t="str">
        <f>IF(Personalkontinuitet!C450="M",Personalkontinuitet!B450,"")</f>
        <v/>
      </c>
    </row>
    <row r="424" spans="1:4" x14ac:dyDescent="0.2">
      <c r="A424">
        <v>420</v>
      </c>
      <c r="B424" s="25" t="str">
        <f>IF(AND(C424="",D424="",Personalkontinuitet!B451=""),"",IF(AND(C424="",D424=""),Personalkontinuitet!B451,IF(C424="",D424,C424)))</f>
        <v/>
      </c>
      <c r="C424" s="26" t="str">
        <f>IF(Personalkontinuitet!C451="K",Personalkontinuitet!B451,"")</f>
        <v/>
      </c>
      <c r="D424" s="26" t="str">
        <f>IF(Personalkontinuitet!C451="M",Personalkontinuitet!B451,"")</f>
        <v/>
      </c>
    </row>
    <row r="425" spans="1:4" x14ac:dyDescent="0.2">
      <c r="A425">
        <v>421</v>
      </c>
      <c r="B425" s="25" t="str">
        <f>IF(AND(C425="",D425="",Personalkontinuitet!B452=""),"",IF(AND(C425="",D425=""),Personalkontinuitet!B452,IF(C425="",D425,C425)))</f>
        <v/>
      </c>
      <c r="C425" s="26" t="str">
        <f>IF(Personalkontinuitet!C452="K",Personalkontinuitet!B452,"")</f>
        <v/>
      </c>
      <c r="D425" s="26" t="str">
        <f>IF(Personalkontinuitet!C452="M",Personalkontinuitet!B452,"")</f>
        <v/>
      </c>
    </row>
    <row r="426" spans="1:4" x14ac:dyDescent="0.2">
      <c r="A426">
        <v>422</v>
      </c>
      <c r="B426" s="25" t="str">
        <f>IF(AND(C426="",D426="",Personalkontinuitet!B453=""),"",IF(AND(C426="",D426=""),Personalkontinuitet!B453,IF(C426="",D426,C426)))</f>
        <v/>
      </c>
      <c r="C426" s="26" t="str">
        <f>IF(Personalkontinuitet!C453="K",Personalkontinuitet!B453,"")</f>
        <v/>
      </c>
      <c r="D426" s="26" t="str">
        <f>IF(Personalkontinuitet!C453="M",Personalkontinuitet!B453,"")</f>
        <v/>
      </c>
    </row>
    <row r="427" spans="1:4" x14ac:dyDescent="0.2">
      <c r="A427">
        <v>423</v>
      </c>
      <c r="B427" s="25" t="str">
        <f>IF(AND(C427="",D427="",Personalkontinuitet!B454=""),"",IF(AND(C427="",D427=""),Personalkontinuitet!B454,IF(C427="",D427,C427)))</f>
        <v/>
      </c>
      <c r="C427" s="26" t="str">
        <f>IF(Personalkontinuitet!C454="K",Personalkontinuitet!B454,"")</f>
        <v/>
      </c>
      <c r="D427" s="26" t="str">
        <f>IF(Personalkontinuitet!C454="M",Personalkontinuitet!B454,"")</f>
        <v/>
      </c>
    </row>
    <row r="428" spans="1:4" x14ac:dyDescent="0.2">
      <c r="A428">
        <v>424</v>
      </c>
      <c r="B428" s="25" t="str">
        <f>IF(AND(C428="",D428="",Personalkontinuitet!B455=""),"",IF(AND(C428="",D428=""),Personalkontinuitet!B455,IF(C428="",D428,C428)))</f>
        <v/>
      </c>
      <c r="C428" s="26" t="str">
        <f>IF(Personalkontinuitet!C455="K",Personalkontinuitet!B455,"")</f>
        <v/>
      </c>
      <c r="D428" s="26" t="str">
        <f>IF(Personalkontinuitet!C455="M",Personalkontinuitet!B455,"")</f>
        <v/>
      </c>
    </row>
    <row r="429" spans="1:4" x14ac:dyDescent="0.2">
      <c r="A429">
        <v>425</v>
      </c>
      <c r="B429" s="25" t="str">
        <f>IF(AND(C429="",D429="",Personalkontinuitet!B456=""),"",IF(AND(C429="",D429=""),Personalkontinuitet!B456,IF(C429="",D429,C429)))</f>
        <v/>
      </c>
      <c r="C429" s="26" t="str">
        <f>IF(Personalkontinuitet!C456="K",Personalkontinuitet!B456,"")</f>
        <v/>
      </c>
      <c r="D429" s="26" t="str">
        <f>IF(Personalkontinuitet!C456="M",Personalkontinuitet!B456,"")</f>
        <v/>
      </c>
    </row>
    <row r="430" spans="1:4" x14ac:dyDescent="0.2">
      <c r="A430">
        <v>426</v>
      </c>
      <c r="B430" s="25" t="str">
        <f>IF(AND(C430="",D430="",Personalkontinuitet!B457=""),"",IF(AND(C430="",D430=""),Personalkontinuitet!B457,IF(C430="",D430,C430)))</f>
        <v/>
      </c>
      <c r="C430" s="26" t="str">
        <f>IF(Personalkontinuitet!C457="K",Personalkontinuitet!B457,"")</f>
        <v/>
      </c>
      <c r="D430" s="26" t="str">
        <f>IF(Personalkontinuitet!C457="M",Personalkontinuitet!B457,"")</f>
        <v/>
      </c>
    </row>
    <row r="431" spans="1:4" x14ac:dyDescent="0.2">
      <c r="A431">
        <v>427</v>
      </c>
      <c r="B431" s="25" t="str">
        <f>IF(AND(C431="",D431="",Personalkontinuitet!B458=""),"",IF(AND(C431="",D431=""),Personalkontinuitet!B458,IF(C431="",D431,C431)))</f>
        <v/>
      </c>
      <c r="C431" s="26" t="str">
        <f>IF(Personalkontinuitet!C458="K",Personalkontinuitet!B458,"")</f>
        <v/>
      </c>
      <c r="D431" s="26" t="str">
        <f>IF(Personalkontinuitet!C458="M",Personalkontinuitet!B458,"")</f>
        <v/>
      </c>
    </row>
    <row r="432" spans="1:4" x14ac:dyDescent="0.2">
      <c r="A432">
        <v>428</v>
      </c>
      <c r="B432" s="25" t="str">
        <f>IF(AND(C432="",D432="",Personalkontinuitet!B459=""),"",IF(AND(C432="",D432=""),Personalkontinuitet!B459,IF(C432="",D432,C432)))</f>
        <v/>
      </c>
      <c r="C432" s="26" t="str">
        <f>IF(Personalkontinuitet!C459="K",Personalkontinuitet!B459,"")</f>
        <v/>
      </c>
      <c r="D432" s="26" t="str">
        <f>IF(Personalkontinuitet!C459="M",Personalkontinuitet!B459,"")</f>
        <v/>
      </c>
    </row>
    <row r="433" spans="1:4" x14ac:dyDescent="0.2">
      <c r="A433">
        <v>429</v>
      </c>
      <c r="B433" s="25" t="str">
        <f>IF(AND(C433="",D433="",Personalkontinuitet!B460=""),"",IF(AND(C433="",D433=""),Personalkontinuitet!B460,IF(C433="",D433,C433)))</f>
        <v/>
      </c>
      <c r="C433" s="26" t="str">
        <f>IF(Personalkontinuitet!C460="K",Personalkontinuitet!B460,"")</f>
        <v/>
      </c>
      <c r="D433" s="26" t="str">
        <f>IF(Personalkontinuitet!C460="M",Personalkontinuitet!B460,"")</f>
        <v/>
      </c>
    </row>
    <row r="434" spans="1:4" x14ac:dyDescent="0.2">
      <c r="A434">
        <v>430</v>
      </c>
      <c r="B434" s="25" t="str">
        <f>IF(AND(C434="",D434="",Personalkontinuitet!B461=""),"",IF(AND(C434="",D434=""),Personalkontinuitet!B461,IF(C434="",D434,C434)))</f>
        <v/>
      </c>
      <c r="C434" s="26" t="str">
        <f>IF(Personalkontinuitet!C461="K",Personalkontinuitet!B461,"")</f>
        <v/>
      </c>
      <c r="D434" s="26" t="str">
        <f>IF(Personalkontinuitet!C461="M",Personalkontinuitet!B461,"")</f>
        <v/>
      </c>
    </row>
    <row r="435" spans="1:4" x14ac:dyDescent="0.2">
      <c r="A435">
        <v>431</v>
      </c>
      <c r="B435" s="25" t="str">
        <f>IF(AND(C435="",D435="",Personalkontinuitet!B462=""),"",IF(AND(C435="",D435=""),Personalkontinuitet!B462,IF(C435="",D435,C435)))</f>
        <v/>
      </c>
      <c r="C435" s="26" t="str">
        <f>IF(Personalkontinuitet!C462="K",Personalkontinuitet!B462,"")</f>
        <v/>
      </c>
      <c r="D435" s="26" t="str">
        <f>IF(Personalkontinuitet!C462="M",Personalkontinuitet!B462,"")</f>
        <v/>
      </c>
    </row>
    <row r="436" spans="1:4" x14ac:dyDescent="0.2">
      <c r="A436">
        <v>432</v>
      </c>
      <c r="B436" s="25" t="str">
        <f>IF(AND(C436="",D436="",Personalkontinuitet!B463=""),"",IF(AND(C436="",D436=""),Personalkontinuitet!B463,IF(C436="",D436,C436)))</f>
        <v/>
      </c>
      <c r="C436" s="26" t="str">
        <f>IF(Personalkontinuitet!C463="K",Personalkontinuitet!B463,"")</f>
        <v/>
      </c>
      <c r="D436" s="26" t="str">
        <f>IF(Personalkontinuitet!C463="M",Personalkontinuitet!B463,"")</f>
        <v/>
      </c>
    </row>
    <row r="437" spans="1:4" x14ac:dyDescent="0.2">
      <c r="A437">
        <v>433</v>
      </c>
      <c r="B437" s="25" t="str">
        <f>IF(AND(C437="",D437="",Personalkontinuitet!B464=""),"",IF(AND(C437="",D437=""),Personalkontinuitet!B464,IF(C437="",D437,C437)))</f>
        <v/>
      </c>
      <c r="C437" s="26" t="str">
        <f>IF(Personalkontinuitet!C464="K",Personalkontinuitet!B464,"")</f>
        <v/>
      </c>
      <c r="D437" s="26" t="str">
        <f>IF(Personalkontinuitet!C464="M",Personalkontinuitet!B464,"")</f>
        <v/>
      </c>
    </row>
    <row r="438" spans="1:4" x14ac:dyDescent="0.2">
      <c r="A438">
        <v>434</v>
      </c>
      <c r="B438" s="25" t="str">
        <f>IF(AND(C438="",D438="",Personalkontinuitet!B465=""),"",IF(AND(C438="",D438=""),Personalkontinuitet!B465,IF(C438="",D438,C438)))</f>
        <v/>
      </c>
      <c r="C438" s="26" t="str">
        <f>IF(Personalkontinuitet!C465="K",Personalkontinuitet!B465,"")</f>
        <v/>
      </c>
      <c r="D438" s="26" t="str">
        <f>IF(Personalkontinuitet!C465="M",Personalkontinuitet!B465,"")</f>
        <v/>
      </c>
    </row>
    <row r="439" spans="1:4" x14ac:dyDescent="0.2">
      <c r="A439">
        <v>435</v>
      </c>
      <c r="B439" s="25" t="str">
        <f>IF(AND(C439="",D439="",Personalkontinuitet!B466=""),"",IF(AND(C439="",D439=""),Personalkontinuitet!B466,IF(C439="",D439,C439)))</f>
        <v/>
      </c>
      <c r="C439" s="26" t="str">
        <f>IF(Personalkontinuitet!C466="K",Personalkontinuitet!B466,"")</f>
        <v/>
      </c>
      <c r="D439" s="26" t="str">
        <f>IF(Personalkontinuitet!C466="M",Personalkontinuitet!B466,"")</f>
        <v/>
      </c>
    </row>
    <row r="440" spans="1:4" x14ac:dyDescent="0.2">
      <c r="A440">
        <v>436</v>
      </c>
      <c r="B440" s="25" t="str">
        <f>IF(AND(C440="",D440="",Personalkontinuitet!B467=""),"",IF(AND(C440="",D440=""),Personalkontinuitet!B467,IF(C440="",D440,C440)))</f>
        <v/>
      </c>
      <c r="C440" s="26" t="str">
        <f>IF(Personalkontinuitet!C467="K",Personalkontinuitet!B467,"")</f>
        <v/>
      </c>
      <c r="D440" s="26" t="str">
        <f>IF(Personalkontinuitet!C467="M",Personalkontinuitet!B467,"")</f>
        <v/>
      </c>
    </row>
    <row r="441" spans="1:4" x14ac:dyDescent="0.2">
      <c r="A441">
        <v>437</v>
      </c>
      <c r="B441" s="25" t="str">
        <f>IF(AND(C441="",D441="",Personalkontinuitet!B468=""),"",IF(AND(C441="",D441=""),Personalkontinuitet!B468,IF(C441="",D441,C441)))</f>
        <v/>
      </c>
      <c r="C441" s="26" t="str">
        <f>IF(Personalkontinuitet!C468="K",Personalkontinuitet!B468,"")</f>
        <v/>
      </c>
      <c r="D441" s="26" t="str">
        <f>IF(Personalkontinuitet!C468="M",Personalkontinuitet!B468,"")</f>
        <v/>
      </c>
    </row>
    <row r="442" spans="1:4" x14ac:dyDescent="0.2">
      <c r="A442">
        <v>438</v>
      </c>
      <c r="B442" s="25" t="str">
        <f>IF(AND(C442="",D442="",Personalkontinuitet!B469=""),"",IF(AND(C442="",D442=""),Personalkontinuitet!B469,IF(C442="",D442,C442)))</f>
        <v/>
      </c>
      <c r="C442" s="26" t="str">
        <f>IF(Personalkontinuitet!C469="K",Personalkontinuitet!B469,"")</f>
        <v/>
      </c>
      <c r="D442" s="26" t="str">
        <f>IF(Personalkontinuitet!C469="M",Personalkontinuitet!B469,"")</f>
        <v/>
      </c>
    </row>
    <row r="443" spans="1:4" x14ac:dyDescent="0.2">
      <c r="A443">
        <v>439</v>
      </c>
      <c r="B443" s="25" t="str">
        <f>IF(AND(C443="",D443="",Personalkontinuitet!B470=""),"",IF(AND(C443="",D443=""),Personalkontinuitet!B470,IF(C443="",D443,C443)))</f>
        <v/>
      </c>
      <c r="C443" s="26" t="str">
        <f>IF(Personalkontinuitet!C470="K",Personalkontinuitet!B470,"")</f>
        <v/>
      </c>
      <c r="D443" s="26" t="str">
        <f>IF(Personalkontinuitet!C470="M",Personalkontinuitet!B470,"")</f>
        <v/>
      </c>
    </row>
    <row r="444" spans="1:4" x14ac:dyDescent="0.2">
      <c r="A444">
        <v>440</v>
      </c>
      <c r="B444" s="25" t="str">
        <f>IF(AND(C444="",D444="",Personalkontinuitet!B471=""),"",IF(AND(C444="",D444=""),Personalkontinuitet!B471,IF(C444="",D444,C444)))</f>
        <v/>
      </c>
      <c r="C444" s="26" t="str">
        <f>IF(Personalkontinuitet!C471="K",Personalkontinuitet!B471,"")</f>
        <v/>
      </c>
      <c r="D444" s="26" t="str">
        <f>IF(Personalkontinuitet!C471="M",Personalkontinuitet!B471,"")</f>
        <v/>
      </c>
    </row>
    <row r="445" spans="1:4" x14ac:dyDescent="0.2">
      <c r="A445">
        <v>441</v>
      </c>
      <c r="B445" s="25" t="str">
        <f>IF(AND(C445="",D445="",Personalkontinuitet!B472=""),"",IF(AND(C445="",D445=""),Personalkontinuitet!B472,IF(C445="",D445,C445)))</f>
        <v/>
      </c>
      <c r="C445" s="26" t="str">
        <f>IF(Personalkontinuitet!C472="K",Personalkontinuitet!B472,"")</f>
        <v/>
      </c>
      <c r="D445" s="26" t="str">
        <f>IF(Personalkontinuitet!C472="M",Personalkontinuitet!B472,"")</f>
        <v/>
      </c>
    </row>
    <row r="446" spans="1:4" x14ac:dyDescent="0.2">
      <c r="A446">
        <v>442</v>
      </c>
      <c r="B446" s="25" t="str">
        <f>IF(AND(C446="",D446="",Personalkontinuitet!B473=""),"",IF(AND(C446="",D446=""),Personalkontinuitet!B473,IF(C446="",D446,C446)))</f>
        <v/>
      </c>
      <c r="C446" s="26" t="str">
        <f>IF(Personalkontinuitet!C473="K",Personalkontinuitet!B473,"")</f>
        <v/>
      </c>
      <c r="D446" s="26" t="str">
        <f>IF(Personalkontinuitet!C473="M",Personalkontinuitet!B473,"")</f>
        <v/>
      </c>
    </row>
    <row r="447" spans="1:4" x14ac:dyDescent="0.2">
      <c r="A447">
        <v>443</v>
      </c>
      <c r="B447" s="25" t="str">
        <f>IF(AND(C447="",D447="",Personalkontinuitet!B474=""),"",IF(AND(C447="",D447=""),Personalkontinuitet!B474,IF(C447="",D447,C447)))</f>
        <v/>
      </c>
      <c r="C447" s="26" t="str">
        <f>IF(Personalkontinuitet!C474="K",Personalkontinuitet!B474,"")</f>
        <v/>
      </c>
      <c r="D447" s="26" t="str">
        <f>IF(Personalkontinuitet!C474="M",Personalkontinuitet!B474,"")</f>
        <v/>
      </c>
    </row>
    <row r="448" spans="1:4" x14ac:dyDescent="0.2">
      <c r="A448">
        <v>444</v>
      </c>
      <c r="B448" s="25" t="str">
        <f>IF(AND(C448="",D448="",Personalkontinuitet!B475=""),"",IF(AND(C448="",D448=""),Personalkontinuitet!B475,IF(C448="",D448,C448)))</f>
        <v/>
      </c>
      <c r="C448" s="26" t="str">
        <f>IF(Personalkontinuitet!C475="K",Personalkontinuitet!B475,"")</f>
        <v/>
      </c>
      <c r="D448" s="26" t="str">
        <f>IF(Personalkontinuitet!C475="M",Personalkontinuitet!B475,"")</f>
        <v/>
      </c>
    </row>
    <row r="449" spans="1:4" x14ac:dyDescent="0.2">
      <c r="A449">
        <v>445</v>
      </c>
      <c r="B449" s="25" t="str">
        <f>IF(AND(C449="",D449="",Personalkontinuitet!B476=""),"",IF(AND(C449="",D449=""),Personalkontinuitet!B476,IF(C449="",D449,C449)))</f>
        <v/>
      </c>
      <c r="C449" s="26" t="str">
        <f>IF(Personalkontinuitet!C476="K",Personalkontinuitet!B476,"")</f>
        <v/>
      </c>
      <c r="D449" s="26" t="str">
        <f>IF(Personalkontinuitet!C476="M",Personalkontinuitet!B476,"")</f>
        <v/>
      </c>
    </row>
    <row r="450" spans="1:4" x14ac:dyDescent="0.2">
      <c r="A450">
        <v>446</v>
      </c>
      <c r="B450" s="25" t="str">
        <f>IF(AND(C450="",D450="",Personalkontinuitet!B477=""),"",IF(AND(C450="",D450=""),Personalkontinuitet!B477,IF(C450="",D450,C450)))</f>
        <v/>
      </c>
      <c r="C450" s="26" t="str">
        <f>IF(Personalkontinuitet!C477="K",Personalkontinuitet!B477,"")</f>
        <v/>
      </c>
      <c r="D450" s="26" t="str">
        <f>IF(Personalkontinuitet!C477="M",Personalkontinuitet!B477,"")</f>
        <v/>
      </c>
    </row>
    <row r="451" spans="1:4" x14ac:dyDescent="0.2">
      <c r="A451">
        <v>447</v>
      </c>
      <c r="B451" s="25" t="str">
        <f>IF(AND(C451="",D451="",Personalkontinuitet!B478=""),"",IF(AND(C451="",D451=""),Personalkontinuitet!B478,IF(C451="",D451,C451)))</f>
        <v/>
      </c>
      <c r="C451" s="26" t="str">
        <f>IF(Personalkontinuitet!C478="K",Personalkontinuitet!B478,"")</f>
        <v/>
      </c>
      <c r="D451" s="26" t="str">
        <f>IF(Personalkontinuitet!C478="M",Personalkontinuitet!B478,"")</f>
        <v/>
      </c>
    </row>
    <row r="452" spans="1:4" x14ac:dyDescent="0.2">
      <c r="A452">
        <v>448</v>
      </c>
      <c r="B452" s="25" t="str">
        <f>IF(AND(C452="",D452="",Personalkontinuitet!B479=""),"",IF(AND(C452="",D452=""),Personalkontinuitet!B479,IF(C452="",D452,C452)))</f>
        <v/>
      </c>
      <c r="C452" s="26" t="str">
        <f>IF(Personalkontinuitet!C479="K",Personalkontinuitet!B479,"")</f>
        <v/>
      </c>
      <c r="D452" s="26" t="str">
        <f>IF(Personalkontinuitet!C479="M",Personalkontinuitet!B479,"")</f>
        <v/>
      </c>
    </row>
    <row r="453" spans="1:4" x14ac:dyDescent="0.2">
      <c r="A453">
        <v>449</v>
      </c>
      <c r="B453" s="25" t="str">
        <f>IF(AND(C453="",D453="",Personalkontinuitet!B480=""),"",IF(AND(C453="",D453=""),Personalkontinuitet!B480,IF(C453="",D453,C453)))</f>
        <v/>
      </c>
      <c r="C453" s="26" t="str">
        <f>IF(Personalkontinuitet!C480="K",Personalkontinuitet!B480,"")</f>
        <v/>
      </c>
      <c r="D453" s="26" t="str">
        <f>IF(Personalkontinuitet!C480="M",Personalkontinuitet!B480,"")</f>
        <v/>
      </c>
    </row>
    <row r="454" spans="1:4" x14ac:dyDescent="0.2">
      <c r="A454">
        <v>450</v>
      </c>
      <c r="B454" s="25" t="str">
        <f>IF(AND(C454="",D454="",Personalkontinuitet!B481=""),"",IF(AND(C454="",D454=""),Personalkontinuitet!B481,IF(C454="",D454,C454)))</f>
        <v/>
      </c>
      <c r="C454" s="26" t="str">
        <f>IF(Personalkontinuitet!C481="K",Personalkontinuitet!B481,"")</f>
        <v/>
      </c>
      <c r="D454" s="26" t="str">
        <f>IF(Personalkontinuitet!C481="M",Personalkontinuitet!B481,"")</f>
        <v/>
      </c>
    </row>
    <row r="455" spans="1:4" x14ac:dyDescent="0.2">
      <c r="A455">
        <v>451</v>
      </c>
      <c r="B455" s="25" t="str">
        <f>IF(AND(C455="",D455="",Personalkontinuitet!B482=""),"",IF(AND(C455="",D455=""),Personalkontinuitet!B482,IF(C455="",D455,C455)))</f>
        <v/>
      </c>
      <c r="C455" s="26" t="str">
        <f>IF(Personalkontinuitet!C482="K",Personalkontinuitet!B482,"")</f>
        <v/>
      </c>
      <c r="D455" s="26" t="str">
        <f>IF(Personalkontinuitet!C482="M",Personalkontinuitet!B482,"")</f>
        <v/>
      </c>
    </row>
    <row r="456" spans="1:4" x14ac:dyDescent="0.2">
      <c r="A456">
        <v>452</v>
      </c>
      <c r="B456" s="25" t="str">
        <f>IF(AND(C456="",D456="",Personalkontinuitet!B483=""),"",IF(AND(C456="",D456=""),Personalkontinuitet!B483,IF(C456="",D456,C456)))</f>
        <v/>
      </c>
      <c r="C456" s="26" t="str">
        <f>IF(Personalkontinuitet!C483="K",Personalkontinuitet!B483,"")</f>
        <v/>
      </c>
      <c r="D456" s="26" t="str">
        <f>IF(Personalkontinuitet!C483="M",Personalkontinuitet!B483,"")</f>
        <v/>
      </c>
    </row>
    <row r="457" spans="1:4" x14ac:dyDescent="0.2">
      <c r="A457">
        <v>453</v>
      </c>
      <c r="B457" s="25" t="str">
        <f>IF(AND(C457="",D457="",Personalkontinuitet!B484=""),"",IF(AND(C457="",D457=""),Personalkontinuitet!B484,IF(C457="",D457,C457)))</f>
        <v/>
      </c>
      <c r="C457" s="26" t="str">
        <f>IF(Personalkontinuitet!C484="K",Personalkontinuitet!B484,"")</f>
        <v/>
      </c>
      <c r="D457" s="26" t="str">
        <f>IF(Personalkontinuitet!C484="M",Personalkontinuitet!B484,"")</f>
        <v/>
      </c>
    </row>
    <row r="458" spans="1:4" x14ac:dyDescent="0.2">
      <c r="A458">
        <v>454</v>
      </c>
      <c r="B458" s="25" t="str">
        <f>IF(AND(C458="",D458="",Personalkontinuitet!B485=""),"",IF(AND(C458="",D458=""),Personalkontinuitet!B485,IF(C458="",D458,C458)))</f>
        <v/>
      </c>
      <c r="C458" s="26" t="str">
        <f>IF(Personalkontinuitet!C485="K",Personalkontinuitet!B485,"")</f>
        <v/>
      </c>
      <c r="D458" s="26" t="str">
        <f>IF(Personalkontinuitet!C485="M",Personalkontinuitet!B485,"")</f>
        <v/>
      </c>
    </row>
    <row r="459" spans="1:4" x14ac:dyDescent="0.2">
      <c r="A459">
        <v>455</v>
      </c>
      <c r="B459" s="25" t="str">
        <f>IF(AND(C459="",D459="",Personalkontinuitet!B486=""),"",IF(AND(C459="",D459=""),Personalkontinuitet!B486,IF(C459="",D459,C459)))</f>
        <v/>
      </c>
      <c r="C459" s="26" t="str">
        <f>IF(Personalkontinuitet!C486="K",Personalkontinuitet!B486,"")</f>
        <v/>
      </c>
      <c r="D459" s="26" t="str">
        <f>IF(Personalkontinuitet!C486="M",Personalkontinuitet!B486,"")</f>
        <v/>
      </c>
    </row>
    <row r="460" spans="1:4" x14ac:dyDescent="0.2">
      <c r="A460">
        <v>456</v>
      </c>
      <c r="B460" s="25" t="str">
        <f>IF(AND(C460="",D460="",Personalkontinuitet!B487=""),"",IF(AND(C460="",D460=""),Personalkontinuitet!B487,IF(C460="",D460,C460)))</f>
        <v/>
      </c>
      <c r="C460" s="26" t="str">
        <f>IF(Personalkontinuitet!C487="K",Personalkontinuitet!B487,"")</f>
        <v/>
      </c>
      <c r="D460" s="26" t="str">
        <f>IF(Personalkontinuitet!C487="M",Personalkontinuitet!B487,"")</f>
        <v/>
      </c>
    </row>
    <row r="461" spans="1:4" x14ac:dyDescent="0.2">
      <c r="A461">
        <v>457</v>
      </c>
      <c r="B461" s="25" t="str">
        <f>IF(AND(C461="",D461="",Personalkontinuitet!B488=""),"",IF(AND(C461="",D461=""),Personalkontinuitet!B488,IF(C461="",D461,C461)))</f>
        <v/>
      </c>
      <c r="C461" s="26" t="str">
        <f>IF(Personalkontinuitet!C488="K",Personalkontinuitet!B488,"")</f>
        <v/>
      </c>
      <c r="D461" s="26" t="str">
        <f>IF(Personalkontinuitet!C488="M",Personalkontinuitet!B488,"")</f>
        <v/>
      </c>
    </row>
    <row r="462" spans="1:4" x14ac:dyDescent="0.2">
      <c r="A462">
        <v>458</v>
      </c>
      <c r="B462" s="25" t="str">
        <f>IF(AND(C462="",D462="",Personalkontinuitet!B489=""),"",IF(AND(C462="",D462=""),Personalkontinuitet!B489,IF(C462="",D462,C462)))</f>
        <v/>
      </c>
      <c r="C462" s="26" t="str">
        <f>IF(Personalkontinuitet!C489="K",Personalkontinuitet!B489,"")</f>
        <v/>
      </c>
      <c r="D462" s="26" t="str">
        <f>IF(Personalkontinuitet!C489="M",Personalkontinuitet!B489,"")</f>
        <v/>
      </c>
    </row>
    <row r="463" spans="1:4" x14ac:dyDescent="0.2">
      <c r="A463">
        <v>459</v>
      </c>
      <c r="B463" s="25" t="str">
        <f>IF(AND(C463="",D463="",Personalkontinuitet!B490=""),"",IF(AND(C463="",D463=""),Personalkontinuitet!B490,IF(C463="",D463,C463)))</f>
        <v/>
      </c>
      <c r="C463" s="26" t="str">
        <f>IF(Personalkontinuitet!C490="K",Personalkontinuitet!B490,"")</f>
        <v/>
      </c>
      <c r="D463" s="26" t="str">
        <f>IF(Personalkontinuitet!C490="M",Personalkontinuitet!B490,"")</f>
        <v/>
      </c>
    </row>
    <row r="464" spans="1:4" x14ac:dyDescent="0.2">
      <c r="A464">
        <v>460</v>
      </c>
      <c r="B464" s="25" t="str">
        <f>IF(AND(C464="",D464="",Personalkontinuitet!B491=""),"",IF(AND(C464="",D464=""),Personalkontinuitet!B491,IF(C464="",D464,C464)))</f>
        <v/>
      </c>
      <c r="C464" s="26" t="str">
        <f>IF(Personalkontinuitet!C491="K",Personalkontinuitet!B491,"")</f>
        <v/>
      </c>
      <c r="D464" s="26" t="str">
        <f>IF(Personalkontinuitet!C491="M",Personalkontinuitet!B491,"")</f>
        <v/>
      </c>
    </row>
    <row r="465" spans="1:4" x14ac:dyDescent="0.2">
      <c r="A465">
        <v>461</v>
      </c>
      <c r="B465" s="25" t="str">
        <f>IF(AND(C465="",D465="",Personalkontinuitet!B492=""),"",IF(AND(C465="",D465=""),Personalkontinuitet!B492,IF(C465="",D465,C465)))</f>
        <v/>
      </c>
      <c r="C465" s="26" t="str">
        <f>IF(Personalkontinuitet!C492="K",Personalkontinuitet!B492,"")</f>
        <v/>
      </c>
      <c r="D465" s="26" t="str">
        <f>IF(Personalkontinuitet!C492="M",Personalkontinuitet!B492,"")</f>
        <v/>
      </c>
    </row>
    <row r="466" spans="1:4" x14ac:dyDescent="0.2">
      <c r="A466">
        <v>462</v>
      </c>
      <c r="B466" s="25" t="str">
        <f>IF(AND(C466="",D466="",Personalkontinuitet!B493=""),"",IF(AND(C466="",D466=""),Personalkontinuitet!B493,IF(C466="",D466,C466)))</f>
        <v/>
      </c>
      <c r="C466" s="26" t="str">
        <f>IF(Personalkontinuitet!C493="K",Personalkontinuitet!B493,"")</f>
        <v/>
      </c>
      <c r="D466" s="26" t="str">
        <f>IF(Personalkontinuitet!C493="M",Personalkontinuitet!B493,"")</f>
        <v/>
      </c>
    </row>
    <row r="467" spans="1:4" x14ac:dyDescent="0.2">
      <c r="A467">
        <v>463</v>
      </c>
      <c r="B467" s="25" t="str">
        <f>IF(AND(C467="",D467="",Personalkontinuitet!B494=""),"",IF(AND(C467="",D467=""),Personalkontinuitet!B494,IF(C467="",D467,C467)))</f>
        <v/>
      </c>
      <c r="C467" s="26" t="str">
        <f>IF(Personalkontinuitet!C494="K",Personalkontinuitet!B494,"")</f>
        <v/>
      </c>
      <c r="D467" s="26" t="str">
        <f>IF(Personalkontinuitet!C494="M",Personalkontinuitet!B494,"")</f>
        <v/>
      </c>
    </row>
    <row r="468" spans="1:4" x14ac:dyDescent="0.2">
      <c r="A468">
        <v>464</v>
      </c>
      <c r="B468" s="25" t="str">
        <f>IF(AND(C468="",D468="",Personalkontinuitet!B495=""),"",IF(AND(C468="",D468=""),Personalkontinuitet!B495,IF(C468="",D468,C468)))</f>
        <v/>
      </c>
      <c r="C468" s="26" t="str">
        <f>IF(Personalkontinuitet!C495="K",Personalkontinuitet!B495,"")</f>
        <v/>
      </c>
      <c r="D468" s="26" t="str">
        <f>IF(Personalkontinuitet!C495="M",Personalkontinuitet!B495,"")</f>
        <v/>
      </c>
    </row>
    <row r="469" spans="1:4" x14ac:dyDescent="0.2">
      <c r="A469">
        <v>465</v>
      </c>
      <c r="B469" s="25" t="str">
        <f>IF(AND(C469="",D469="",Personalkontinuitet!B496=""),"",IF(AND(C469="",D469=""),Personalkontinuitet!B496,IF(C469="",D469,C469)))</f>
        <v/>
      </c>
      <c r="C469" s="26" t="str">
        <f>IF(Personalkontinuitet!C496="K",Personalkontinuitet!B496,"")</f>
        <v/>
      </c>
      <c r="D469" s="26" t="str">
        <f>IF(Personalkontinuitet!C496="M",Personalkontinuitet!B496,"")</f>
        <v/>
      </c>
    </row>
    <row r="470" spans="1:4" x14ac:dyDescent="0.2">
      <c r="A470">
        <v>466</v>
      </c>
      <c r="B470" s="25" t="str">
        <f>IF(AND(C470="",D470="",Personalkontinuitet!B497=""),"",IF(AND(C470="",D470=""),Personalkontinuitet!B497,IF(C470="",D470,C470)))</f>
        <v/>
      </c>
      <c r="C470" s="26" t="str">
        <f>IF(Personalkontinuitet!C497="K",Personalkontinuitet!B497,"")</f>
        <v/>
      </c>
      <c r="D470" s="26" t="str">
        <f>IF(Personalkontinuitet!C497="M",Personalkontinuitet!B497,"")</f>
        <v/>
      </c>
    </row>
    <row r="471" spans="1:4" x14ac:dyDescent="0.2">
      <c r="A471">
        <v>467</v>
      </c>
      <c r="B471" s="25" t="str">
        <f>IF(AND(C471="",D471="",Personalkontinuitet!B498=""),"",IF(AND(C471="",D471=""),Personalkontinuitet!B498,IF(C471="",D471,C471)))</f>
        <v/>
      </c>
      <c r="C471" s="26" t="str">
        <f>IF(Personalkontinuitet!C498="K",Personalkontinuitet!B498,"")</f>
        <v/>
      </c>
      <c r="D471" s="26" t="str">
        <f>IF(Personalkontinuitet!C498="M",Personalkontinuitet!B498,"")</f>
        <v/>
      </c>
    </row>
    <row r="472" spans="1:4" x14ac:dyDescent="0.2">
      <c r="A472">
        <v>468</v>
      </c>
      <c r="B472" s="25" t="str">
        <f>IF(AND(C472="",D472="",Personalkontinuitet!B499=""),"",IF(AND(C472="",D472=""),Personalkontinuitet!B499,IF(C472="",D472,C472)))</f>
        <v/>
      </c>
      <c r="C472" s="26" t="str">
        <f>IF(Personalkontinuitet!C499="K",Personalkontinuitet!B499,"")</f>
        <v/>
      </c>
      <c r="D472" s="26" t="str">
        <f>IF(Personalkontinuitet!C499="M",Personalkontinuitet!B499,"")</f>
        <v/>
      </c>
    </row>
    <row r="473" spans="1:4" x14ac:dyDescent="0.2">
      <c r="A473">
        <v>469</v>
      </c>
      <c r="B473" s="25" t="str">
        <f>IF(AND(C473="",D473="",Personalkontinuitet!B500=""),"",IF(AND(C473="",D473=""),Personalkontinuitet!B500,IF(C473="",D473,C473)))</f>
        <v/>
      </c>
      <c r="C473" s="26" t="str">
        <f>IF(Personalkontinuitet!C500="K",Personalkontinuitet!B500,"")</f>
        <v/>
      </c>
      <c r="D473" s="26" t="str">
        <f>IF(Personalkontinuitet!C500="M",Personalkontinuitet!B500,"")</f>
        <v/>
      </c>
    </row>
    <row r="474" spans="1:4" x14ac:dyDescent="0.2">
      <c r="A474">
        <v>470</v>
      </c>
      <c r="B474" s="25" t="str">
        <f>IF(AND(C474="",D474="",Personalkontinuitet!B501=""),"",IF(AND(C474="",D474=""),Personalkontinuitet!B501,IF(C474="",D474,C474)))</f>
        <v/>
      </c>
      <c r="C474" s="26" t="str">
        <f>IF(Personalkontinuitet!C501="K",Personalkontinuitet!B501,"")</f>
        <v/>
      </c>
      <c r="D474" s="26" t="str">
        <f>IF(Personalkontinuitet!C501="M",Personalkontinuitet!B501,"")</f>
        <v/>
      </c>
    </row>
    <row r="475" spans="1:4" x14ac:dyDescent="0.2">
      <c r="A475">
        <v>471</v>
      </c>
      <c r="B475" s="25" t="str">
        <f>IF(AND(C475="",D475="",Personalkontinuitet!B502=""),"",IF(AND(C475="",D475=""),Personalkontinuitet!B502,IF(C475="",D475,C475)))</f>
        <v/>
      </c>
      <c r="C475" s="26" t="str">
        <f>IF(Personalkontinuitet!C502="K",Personalkontinuitet!B502,"")</f>
        <v/>
      </c>
      <c r="D475" s="26" t="str">
        <f>IF(Personalkontinuitet!C502="M",Personalkontinuitet!B502,"")</f>
        <v/>
      </c>
    </row>
    <row r="476" spans="1:4" x14ac:dyDescent="0.2">
      <c r="A476">
        <v>472</v>
      </c>
      <c r="B476" s="25" t="str">
        <f>IF(AND(C476="",D476="",Personalkontinuitet!B503=""),"",IF(AND(C476="",D476=""),Personalkontinuitet!B503,IF(C476="",D476,C476)))</f>
        <v/>
      </c>
      <c r="C476" s="26" t="str">
        <f>IF(Personalkontinuitet!C503="K",Personalkontinuitet!B503,"")</f>
        <v/>
      </c>
      <c r="D476" s="26" t="str">
        <f>IF(Personalkontinuitet!C503="M",Personalkontinuitet!B503,"")</f>
        <v/>
      </c>
    </row>
    <row r="477" spans="1:4" x14ac:dyDescent="0.2">
      <c r="A477">
        <v>473</v>
      </c>
      <c r="B477" s="25" t="str">
        <f>IF(AND(C477="",D477="",Personalkontinuitet!B504=""),"",IF(AND(C477="",D477=""),Personalkontinuitet!B504,IF(C477="",D477,C477)))</f>
        <v/>
      </c>
      <c r="C477" s="26" t="str">
        <f>IF(Personalkontinuitet!C504="K",Personalkontinuitet!B504,"")</f>
        <v/>
      </c>
      <c r="D477" s="26" t="str">
        <f>IF(Personalkontinuitet!C504="M",Personalkontinuitet!B504,"")</f>
        <v/>
      </c>
    </row>
    <row r="478" spans="1:4" x14ac:dyDescent="0.2">
      <c r="A478">
        <v>474</v>
      </c>
      <c r="B478" s="25" t="str">
        <f>IF(AND(C478="",D478="",Personalkontinuitet!B505=""),"",IF(AND(C478="",D478=""),Personalkontinuitet!B505,IF(C478="",D478,C478)))</f>
        <v/>
      </c>
      <c r="C478" s="26" t="str">
        <f>IF(Personalkontinuitet!C505="K",Personalkontinuitet!B505,"")</f>
        <v/>
      </c>
      <c r="D478" s="26" t="str">
        <f>IF(Personalkontinuitet!C505="M",Personalkontinuitet!B505,"")</f>
        <v/>
      </c>
    </row>
    <row r="479" spans="1:4" x14ac:dyDescent="0.2">
      <c r="A479">
        <v>475</v>
      </c>
      <c r="B479" s="25" t="str">
        <f>IF(AND(C479="",D479="",Personalkontinuitet!B506=""),"",IF(AND(C479="",D479=""),Personalkontinuitet!B506,IF(C479="",D479,C479)))</f>
        <v/>
      </c>
      <c r="C479" s="26" t="str">
        <f>IF(Personalkontinuitet!C506="K",Personalkontinuitet!B506,"")</f>
        <v/>
      </c>
      <c r="D479" s="26" t="str">
        <f>IF(Personalkontinuitet!C506="M",Personalkontinuitet!B506,"")</f>
        <v/>
      </c>
    </row>
    <row r="480" spans="1:4" x14ac:dyDescent="0.2">
      <c r="A480">
        <v>476</v>
      </c>
      <c r="B480" s="25" t="str">
        <f>IF(AND(C480="",D480="",Personalkontinuitet!B507=""),"",IF(AND(C480="",D480=""),Personalkontinuitet!B507,IF(C480="",D480,C480)))</f>
        <v/>
      </c>
      <c r="C480" s="26" t="str">
        <f>IF(Personalkontinuitet!C507="K",Personalkontinuitet!B507,"")</f>
        <v/>
      </c>
      <c r="D480" s="26" t="str">
        <f>IF(Personalkontinuitet!C507="M",Personalkontinuitet!B507,"")</f>
        <v/>
      </c>
    </row>
    <row r="481" spans="1:4" x14ac:dyDescent="0.2">
      <c r="A481">
        <v>477</v>
      </c>
      <c r="B481" s="25" t="str">
        <f>IF(AND(C481="",D481="",Personalkontinuitet!B508=""),"",IF(AND(C481="",D481=""),Personalkontinuitet!B508,IF(C481="",D481,C481)))</f>
        <v/>
      </c>
      <c r="C481" s="26" t="str">
        <f>IF(Personalkontinuitet!C508="K",Personalkontinuitet!B508,"")</f>
        <v/>
      </c>
      <c r="D481" s="26" t="str">
        <f>IF(Personalkontinuitet!C508="M",Personalkontinuitet!B508,"")</f>
        <v/>
      </c>
    </row>
    <row r="482" spans="1:4" x14ac:dyDescent="0.2">
      <c r="A482">
        <v>478</v>
      </c>
      <c r="B482" s="25" t="str">
        <f>IF(AND(C482="",D482="",Personalkontinuitet!B509=""),"",IF(AND(C482="",D482=""),Personalkontinuitet!B509,IF(C482="",D482,C482)))</f>
        <v/>
      </c>
      <c r="C482" s="26" t="str">
        <f>IF(Personalkontinuitet!C509="K",Personalkontinuitet!B509,"")</f>
        <v/>
      </c>
      <c r="D482" s="26" t="str">
        <f>IF(Personalkontinuitet!C509="M",Personalkontinuitet!B509,"")</f>
        <v/>
      </c>
    </row>
    <row r="483" spans="1:4" x14ac:dyDescent="0.2">
      <c r="A483">
        <v>479</v>
      </c>
      <c r="B483" s="25" t="str">
        <f>IF(AND(C483="",D483="",Personalkontinuitet!B510=""),"",IF(AND(C483="",D483=""),Personalkontinuitet!B510,IF(C483="",D483,C483)))</f>
        <v/>
      </c>
      <c r="C483" s="26" t="str">
        <f>IF(Personalkontinuitet!C510="K",Personalkontinuitet!B510,"")</f>
        <v/>
      </c>
      <c r="D483" s="26" t="str">
        <f>IF(Personalkontinuitet!C510="M",Personalkontinuitet!B510,"")</f>
        <v/>
      </c>
    </row>
    <row r="484" spans="1:4" x14ac:dyDescent="0.2">
      <c r="A484">
        <v>480</v>
      </c>
      <c r="B484" s="25" t="str">
        <f>IF(AND(C484="",D484="",Personalkontinuitet!B511=""),"",IF(AND(C484="",D484=""),Personalkontinuitet!B511,IF(C484="",D484,C484)))</f>
        <v/>
      </c>
      <c r="C484" s="26" t="str">
        <f>IF(Personalkontinuitet!C511="K",Personalkontinuitet!B511,"")</f>
        <v/>
      </c>
      <c r="D484" s="26" t="str">
        <f>IF(Personalkontinuitet!C511="M",Personalkontinuitet!B511,"")</f>
        <v/>
      </c>
    </row>
    <row r="485" spans="1:4" x14ac:dyDescent="0.2">
      <c r="A485">
        <v>481</v>
      </c>
      <c r="B485" s="25" t="str">
        <f>IF(AND(C485="",D485="",Personalkontinuitet!B512=""),"",IF(AND(C485="",D485=""),Personalkontinuitet!B512,IF(C485="",D485,C485)))</f>
        <v/>
      </c>
      <c r="C485" s="26" t="str">
        <f>IF(Personalkontinuitet!C512="K",Personalkontinuitet!B512,"")</f>
        <v/>
      </c>
      <c r="D485" s="26" t="str">
        <f>IF(Personalkontinuitet!C512="M",Personalkontinuitet!B512,"")</f>
        <v/>
      </c>
    </row>
    <row r="486" spans="1:4" x14ac:dyDescent="0.2">
      <c r="A486">
        <v>482</v>
      </c>
      <c r="B486" s="25" t="str">
        <f>IF(AND(C486="",D486="",Personalkontinuitet!B513=""),"",IF(AND(C486="",D486=""),Personalkontinuitet!B513,IF(C486="",D486,C486)))</f>
        <v/>
      </c>
      <c r="C486" s="26" t="str">
        <f>IF(Personalkontinuitet!C513="K",Personalkontinuitet!B513,"")</f>
        <v/>
      </c>
      <c r="D486" s="26" t="str">
        <f>IF(Personalkontinuitet!C513="M",Personalkontinuitet!B513,"")</f>
        <v/>
      </c>
    </row>
    <row r="487" spans="1:4" x14ac:dyDescent="0.2">
      <c r="A487">
        <v>483</v>
      </c>
      <c r="B487" s="25" t="str">
        <f>IF(AND(C487="",D487="",Personalkontinuitet!B514=""),"",IF(AND(C487="",D487=""),Personalkontinuitet!B514,IF(C487="",D487,C487)))</f>
        <v/>
      </c>
      <c r="C487" s="26" t="str">
        <f>IF(Personalkontinuitet!C514="K",Personalkontinuitet!B514,"")</f>
        <v/>
      </c>
      <c r="D487" s="26" t="str">
        <f>IF(Personalkontinuitet!C514="M",Personalkontinuitet!B514,"")</f>
        <v/>
      </c>
    </row>
    <row r="488" spans="1:4" x14ac:dyDescent="0.2">
      <c r="A488">
        <v>484</v>
      </c>
      <c r="B488" s="25" t="str">
        <f>IF(AND(C488="",D488="",Personalkontinuitet!B515=""),"",IF(AND(C488="",D488=""),Personalkontinuitet!B515,IF(C488="",D488,C488)))</f>
        <v/>
      </c>
      <c r="C488" s="26" t="str">
        <f>IF(Personalkontinuitet!C515="K",Personalkontinuitet!B515,"")</f>
        <v/>
      </c>
      <c r="D488" s="26" t="str">
        <f>IF(Personalkontinuitet!C515="M",Personalkontinuitet!B515,"")</f>
        <v/>
      </c>
    </row>
    <row r="489" spans="1:4" x14ac:dyDescent="0.2">
      <c r="A489">
        <v>485</v>
      </c>
      <c r="B489" s="25" t="str">
        <f>IF(AND(C489="",D489="",Personalkontinuitet!B516=""),"",IF(AND(C489="",D489=""),Personalkontinuitet!B516,IF(C489="",D489,C489)))</f>
        <v/>
      </c>
      <c r="C489" s="26" t="str">
        <f>IF(Personalkontinuitet!C516="K",Personalkontinuitet!B516,"")</f>
        <v/>
      </c>
      <c r="D489" s="26" t="str">
        <f>IF(Personalkontinuitet!C516="M",Personalkontinuitet!B516,"")</f>
        <v/>
      </c>
    </row>
    <row r="490" spans="1:4" x14ac:dyDescent="0.2">
      <c r="A490">
        <v>486</v>
      </c>
      <c r="B490" s="25" t="str">
        <f>IF(AND(C490="",D490="",Personalkontinuitet!B517=""),"",IF(AND(C490="",D490=""),Personalkontinuitet!B517,IF(C490="",D490,C490)))</f>
        <v/>
      </c>
      <c r="C490" s="26" t="str">
        <f>IF(Personalkontinuitet!C517="K",Personalkontinuitet!B517,"")</f>
        <v/>
      </c>
      <c r="D490" s="26" t="str">
        <f>IF(Personalkontinuitet!C517="M",Personalkontinuitet!B517,"")</f>
        <v/>
      </c>
    </row>
    <row r="491" spans="1:4" x14ac:dyDescent="0.2">
      <c r="A491">
        <v>487</v>
      </c>
      <c r="B491" s="25" t="str">
        <f>IF(AND(C491="",D491="",Personalkontinuitet!B518=""),"",IF(AND(C491="",D491=""),Personalkontinuitet!B518,IF(C491="",D491,C491)))</f>
        <v/>
      </c>
      <c r="C491" s="26" t="str">
        <f>IF(Personalkontinuitet!C518="K",Personalkontinuitet!B518,"")</f>
        <v/>
      </c>
      <c r="D491" s="26" t="str">
        <f>IF(Personalkontinuitet!C518="M",Personalkontinuitet!B518,"")</f>
        <v/>
      </c>
    </row>
    <row r="492" spans="1:4" x14ac:dyDescent="0.2">
      <c r="A492">
        <v>488</v>
      </c>
      <c r="B492" s="25" t="str">
        <f>IF(AND(C492="",D492="",Personalkontinuitet!B519=""),"",IF(AND(C492="",D492=""),Personalkontinuitet!B519,IF(C492="",D492,C492)))</f>
        <v/>
      </c>
      <c r="C492" s="26" t="str">
        <f>IF(Personalkontinuitet!C519="K",Personalkontinuitet!B519,"")</f>
        <v/>
      </c>
      <c r="D492" s="26" t="str">
        <f>IF(Personalkontinuitet!C519="M",Personalkontinuitet!B519,"")</f>
        <v/>
      </c>
    </row>
    <row r="493" spans="1:4" x14ac:dyDescent="0.2">
      <c r="A493">
        <v>489</v>
      </c>
      <c r="B493" s="25" t="str">
        <f>IF(AND(C493="",D493="",Personalkontinuitet!B520=""),"",IF(AND(C493="",D493=""),Personalkontinuitet!B520,IF(C493="",D493,C493)))</f>
        <v/>
      </c>
      <c r="C493" s="26" t="str">
        <f>IF(Personalkontinuitet!C520="K",Personalkontinuitet!B520,"")</f>
        <v/>
      </c>
      <c r="D493" s="26" t="str">
        <f>IF(Personalkontinuitet!C520="M",Personalkontinuitet!B520,"")</f>
        <v/>
      </c>
    </row>
    <row r="494" spans="1:4" x14ac:dyDescent="0.2">
      <c r="A494">
        <v>490</v>
      </c>
      <c r="B494" s="25" t="str">
        <f>IF(AND(C494="",D494="",Personalkontinuitet!B521=""),"",IF(AND(C494="",D494=""),Personalkontinuitet!B521,IF(C494="",D494,C494)))</f>
        <v/>
      </c>
      <c r="C494" s="26" t="str">
        <f>IF(Personalkontinuitet!C521="K",Personalkontinuitet!B521,"")</f>
        <v/>
      </c>
      <c r="D494" s="26" t="str">
        <f>IF(Personalkontinuitet!C521="M",Personalkontinuitet!B521,"")</f>
        <v/>
      </c>
    </row>
    <row r="495" spans="1:4" x14ac:dyDescent="0.2">
      <c r="A495">
        <v>491</v>
      </c>
      <c r="B495" s="25" t="str">
        <f>IF(AND(C495="",D495="",Personalkontinuitet!B522=""),"",IF(AND(C495="",D495=""),Personalkontinuitet!B522,IF(C495="",D495,C495)))</f>
        <v/>
      </c>
      <c r="C495" s="26" t="str">
        <f>IF(Personalkontinuitet!C522="K",Personalkontinuitet!B522,"")</f>
        <v/>
      </c>
      <c r="D495" s="26" t="str">
        <f>IF(Personalkontinuitet!C522="M",Personalkontinuitet!B522,"")</f>
        <v/>
      </c>
    </row>
    <row r="496" spans="1:4" x14ac:dyDescent="0.2">
      <c r="A496">
        <v>492</v>
      </c>
      <c r="B496" s="25" t="str">
        <f>IF(AND(C496="",D496="",Personalkontinuitet!B523=""),"",IF(AND(C496="",D496=""),Personalkontinuitet!B523,IF(C496="",D496,C496)))</f>
        <v/>
      </c>
      <c r="C496" s="26" t="str">
        <f>IF(Personalkontinuitet!C523="K",Personalkontinuitet!B523,"")</f>
        <v/>
      </c>
      <c r="D496" s="26" t="str">
        <f>IF(Personalkontinuitet!C523="M",Personalkontinuitet!B523,"")</f>
        <v/>
      </c>
    </row>
    <row r="497" spans="1:4" x14ac:dyDescent="0.2">
      <c r="A497">
        <v>493</v>
      </c>
      <c r="B497" s="25" t="str">
        <f>IF(AND(C497="",D497="",Personalkontinuitet!B524=""),"",IF(AND(C497="",D497=""),Personalkontinuitet!B524,IF(C497="",D497,C497)))</f>
        <v/>
      </c>
      <c r="C497" s="26" t="str">
        <f>IF(Personalkontinuitet!C524="K",Personalkontinuitet!B524,"")</f>
        <v/>
      </c>
      <c r="D497" s="26" t="str">
        <f>IF(Personalkontinuitet!C524="M",Personalkontinuitet!B524,"")</f>
        <v/>
      </c>
    </row>
    <row r="498" spans="1:4" x14ac:dyDescent="0.2">
      <c r="A498">
        <v>494</v>
      </c>
      <c r="B498" s="25" t="str">
        <f>IF(AND(C498="",D498="",Personalkontinuitet!B525=""),"",IF(AND(C498="",D498=""),Personalkontinuitet!B525,IF(C498="",D498,C498)))</f>
        <v/>
      </c>
      <c r="C498" s="26" t="str">
        <f>IF(Personalkontinuitet!C525="K",Personalkontinuitet!B525,"")</f>
        <v/>
      </c>
      <c r="D498" s="26" t="str">
        <f>IF(Personalkontinuitet!C525="M",Personalkontinuitet!B525,"")</f>
        <v/>
      </c>
    </row>
    <row r="499" spans="1:4" x14ac:dyDescent="0.2">
      <c r="A499">
        <v>495</v>
      </c>
      <c r="B499" s="25" t="str">
        <f>IF(AND(C499="",D499="",Personalkontinuitet!B526=""),"",IF(AND(C499="",D499=""),Personalkontinuitet!B526,IF(C499="",D499,C499)))</f>
        <v/>
      </c>
      <c r="C499" s="26" t="str">
        <f>IF(Personalkontinuitet!C526="K",Personalkontinuitet!B526,"")</f>
        <v/>
      </c>
      <c r="D499" s="26" t="str">
        <f>IF(Personalkontinuitet!C526="M",Personalkontinuitet!B526,"")</f>
        <v/>
      </c>
    </row>
    <row r="500" spans="1:4" x14ac:dyDescent="0.2">
      <c r="A500">
        <v>496</v>
      </c>
      <c r="B500" s="25" t="str">
        <f>IF(AND(C500="",D500="",Personalkontinuitet!B527=""),"",IF(AND(C500="",D500=""),Personalkontinuitet!B527,IF(C500="",D500,C500)))</f>
        <v/>
      </c>
      <c r="C500" s="26" t="str">
        <f>IF(Personalkontinuitet!C527="K",Personalkontinuitet!B527,"")</f>
        <v/>
      </c>
      <c r="D500" s="26" t="str">
        <f>IF(Personalkontinuitet!C527="M",Personalkontinuitet!B527,"")</f>
        <v/>
      </c>
    </row>
    <row r="501" spans="1:4" x14ac:dyDescent="0.2">
      <c r="A501">
        <v>497</v>
      </c>
      <c r="B501" s="25" t="str">
        <f>IF(AND(C501="",D501="",Personalkontinuitet!B528=""),"",IF(AND(C501="",D501=""),Personalkontinuitet!B528,IF(C501="",D501,C501)))</f>
        <v/>
      </c>
      <c r="C501" s="26" t="str">
        <f>IF(Personalkontinuitet!C528="K",Personalkontinuitet!B528,"")</f>
        <v/>
      </c>
      <c r="D501" s="26" t="str">
        <f>IF(Personalkontinuitet!C528="M",Personalkontinuitet!B528,"")</f>
        <v/>
      </c>
    </row>
    <row r="502" spans="1:4" x14ac:dyDescent="0.2">
      <c r="A502">
        <v>498</v>
      </c>
      <c r="B502" s="25" t="str">
        <f>IF(AND(C502="",D502="",Personalkontinuitet!B529=""),"",IF(AND(C502="",D502=""),Personalkontinuitet!B529,IF(C502="",D502,C502)))</f>
        <v/>
      </c>
      <c r="C502" s="26" t="str">
        <f>IF(Personalkontinuitet!C529="K",Personalkontinuitet!B529,"")</f>
        <v/>
      </c>
      <c r="D502" s="26" t="str">
        <f>IF(Personalkontinuitet!C529="M",Personalkontinuitet!B529,"")</f>
        <v/>
      </c>
    </row>
    <row r="503" spans="1:4" x14ac:dyDescent="0.2">
      <c r="A503">
        <v>499</v>
      </c>
      <c r="B503" s="25" t="str">
        <f>IF(AND(C503="",D503="",Personalkontinuitet!B530=""),"",IF(AND(C503="",D503=""),Personalkontinuitet!B530,IF(C503="",D503,C503)))</f>
        <v/>
      </c>
      <c r="C503" s="26" t="str">
        <f>IF(Personalkontinuitet!C530="K",Personalkontinuitet!B530,"")</f>
        <v/>
      </c>
      <c r="D503" s="26" t="str">
        <f>IF(Personalkontinuitet!C530="M",Personalkontinuitet!B530,"")</f>
        <v/>
      </c>
    </row>
    <row r="504" spans="1:4" x14ac:dyDescent="0.2">
      <c r="A504">
        <v>500</v>
      </c>
      <c r="B504" s="25" t="str">
        <f>IF(AND(C504="",D504="",Personalkontinuitet!B531=""),"",IF(AND(C504="",D504=""),Personalkontinuitet!B531,IF(C504="",D504,C504)))</f>
        <v/>
      </c>
      <c r="C504" s="26" t="str">
        <f>IF(Personalkontinuitet!C531="K",Personalkontinuitet!B531,"")</f>
        <v/>
      </c>
      <c r="D504" s="26" t="str">
        <f>IF(Personalkontinuitet!C531="M",Personalkontinuitet!B531,"")</f>
        <v/>
      </c>
    </row>
    <row r="505" spans="1:4" x14ac:dyDescent="0.2">
      <c r="A505">
        <v>501</v>
      </c>
      <c r="B505" s="25" t="str">
        <f>IF(AND(C505="",D505="",Personalkontinuitet!B532=""),"",IF(AND(C505="",D505=""),Personalkontinuitet!B532,IF(C505="",D505,C505)))</f>
        <v/>
      </c>
      <c r="C505" s="26" t="str">
        <f>IF(Personalkontinuitet!C532="K",Personalkontinuitet!B532,"")</f>
        <v/>
      </c>
      <c r="D505" s="26" t="str">
        <f>IF(Personalkontinuitet!C532="M",Personalkontinuitet!B532,"")</f>
        <v/>
      </c>
    </row>
    <row r="506" spans="1:4" x14ac:dyDescent="0.2">
      <c r="A506">
        <v>502</v>
      </c>
      <c r="B506" s="25" t="str">
        <f>IF(AND(C506="",D506="",Personalkontinuitet!B533=""),"",IF(AND(C506="",D506=""),Personalkontinuitet!B533,IF(C506="",D506,C506)))</f>
        <v/>
      </c>
      <c r="C506" s="26" t="str">
        <f>IF(Personalkontinuitet!C533="K",Personalkontinuitet!B533,"")</f>
        <v/>
      </c>
      <c r="D506" s="26" t="str">
        <f>IF(Personalkontinuitet!C533="M",Personalkontinuitet!B533,"")</f>
        <v/>
      </c>
    </row>
    <row r="507" spans="1:4" x14ac:dyDescent="0.2">
      <c r="A507">
        <v>503</v>
      </c>
      <c r="B507" s="25" t="str">
        <f>IF(AND(C507="",D507="",Personalkontinuitet!B534=""),"",IF(AND(C507="",D507=""),Personalkontinuitet!B534,IF(C507="",D507,C507)))</f>
        <v/>
      </c>
      <c r="C507" s="26" t="str">
        <f>IF(Personalkontinuitet!C534="K",Personalkontinuitet!B534,"")</f>
        <v/>
      </c>
      <c r="D507" s="26" t="str">
        <f>IF(Personalkontinuitet!C534="M",Personalkontinuitet!B534,"")</f>
        <v/>
      </c>
    </row>
    <row r="508" spans="1:4" x14ac:dyDescent="0.2">
      <c r="A508">
        <v>504</v>
      </c>
      <c r="B508" s="25" t="str">
        <f>IF(AND(C508="",D508="",Personalkontinuitet!B535=""),"",IF(AND(C508="",D508=""),Personalkontinuitet!B535,IF(C508="",D508,C508)))</f>
        <v/>
      </c>
      <c r="C508" s="26" t="str">
        <f>IF(Personalkontinuitet!C535="K",Personalkontinuitet!B535,"")</f>
        <v/>
      </c>
      <c r="D508" s="26" t="str">
        <f>IF(Personalkontinuitet!C535="M",Personalkontinuitet!B535,"")</f>
        <v/>
      </c>
    </row>
    <row r="509" spans="1:4" x14ac:dyDescent="0.2">
      <c r="A509">
        <v>505</v>
      </c>
      <c r="B509" s="25" t="str">
        <f>IF(AND(C509="",D509="",Personalkontinuitet!B536=""),"",IF(AND(C509="",D509=""),Personalkontinuitet!B536,IF(C509="",D509,C509)))</f>
        <v/>
      </c>
      <c r="C509" s="26" t="str">
        <f>IF(Personalkontinuitet!C536="K",Personalkontinuitet!B536,"")</f>
        <v/>
      </c>
      <c r="D509" s="26" t="str">
        <f>IF(Personalkontinuitet!C536="M",Personalkontinuitet!B536,"")</f>
        <v/>
      </c>
    </row>
    <row r="510" spans="1:4" x14ac:dyDescent="0.2">
      <c r="A510">
        <v>506</v>
      </c>
      <c r="B510" s="25" t="str">
        <f>IF(AND(C510="",D510="",Personalkontinuitet!B537=""),"",IF(AND(C510="",D510=""),Personalkontinuitet!B537,IF(C510="",D510,C510)))</f>
        <v/>
      </c>
      <c r="C510" s="26" t="str">
        <f>IF(Personalkontinuitet!C537="K",Personalkontinuitet!B537,"")</f>
        <v/>
      </c>
      <c r="D510" s="26" t="str">
        <f>IF(Personalkontinuitet!C537="M",Personalkontinuitet!B537,"")</f>
        <v/>
      </c>
    </row>
    <row r="511" spans="1:4" x14ac:dyDescent="0.2">
      <c r="A511">
        <v>507</v>
      </c>
      <c r="B511" s="25" t="str">
        <f>IF(AND(C511="",D511="",Personalkontinuitet!B538=""),"",IF(AND(C511="",D511=""),Personalkontinuitet!B538,IF(C511="",D511,C511)))</f>
        <v/>
      </c>
      <c r="C511" s="26" t="str">
        <f>IF(Personalkontinuitet!C538="K",Personalkontinuitet!B538,"")</f>
        <v/>
      </c>
      <c r="D511" s="26" t="str">
        <f>IF(Personalkontinuitet!C538="M",Personalkontinuitet!B538,"")</f>
        <v/>
      </c>
    </row>
    <row r="512" spans="1:4" x14ac:dyDescent="0.2">
      <c r="A512">
        <v>508</v>
      </c>
      <c r="B512" s="25" t="str">
        <f>IF(AND(C512="",D512="",Personalkontinuitet!B539=""),"",IF(AND(C512="",D512=""),Personalkontinuitet!B539,IF(C512="",D512,C512)))</f>
        <v/>
      </c>
      <c r="C512" s="26" t="str">
        <f>IF(Personalkontinuitet!C539="K",Personalkontinuitet!B539,"")</f>
        <v/>
      </c>
      <c r="D512" s="26" t="str">
        <f>IF(Personalkontinuitet!C539="M",Personalkontinuitet!B539,"")</f>
        <v/>
      </c>
    </row>
    <row r="513" spans="1:4" x14ac:dyDescent="0.2">
      <c r="A513">
        <v>509</v>
      </c>
      <c r="B513" s="25" t="str">
        <f>IF(AND(C513="",D513="",Personalkontinuitet!B540=""),"",IF(AND(C513="",D513=""),Personalkontinuitet!B540,IF(C513="",D513,C513)))</f>
        <v/>
      </c>
      <c r="C513" s="26" t="str">
        <f>IF(Personalkontinuitet!C540="K",Personalkontinuitet!B540,"")</f>
        <v/>
      </c>
      <c r="D513" s="26" t="str">
        <f>IF(Personalkontinuitet!C540="M",Personalkontinuitet!B540,"")</f>
        <v/>
      </c>
    </row>
    <row r="514" spans="1:4" x14ac:dyDescent="0.2">
      <c r="A514">
        <v>510</v>
      </c>
      <c r="B514" s="25" t="str">
        <f>IF(AND(C514="",D514="",Personalkontinuitet!B541=""),"",IF(AND(C514="",D514=""),Personalkontinuitet!B541,IF(C514="",D514,C514)))</f>
        <v/>
      </c>
      <c r="C514" s="26" t="str">
        <f>IF(Personalkontinuitet!C541="K",Personalkontinuitet!B541,"")</f>
        <v/>
      </c>
      <c r="D514" s="26" t="str">
        <f>IF(Personalkontinuitet!C541="M",Personalkontinuitet!B541,"")</f>
        <v/>
      </c>
    </row>
    <row r="515" spans="1:4" x14ac:dyDescent="0.2">
      <c r="A515">
        <v>511</v>
      </c>
      <c r="B515" s="25" t="str">
        <f>IF(AND(C515="",D515="",Personalkontinuitet!B542=""),"",IF(AND(C515="",D515=""),Personalkontinuitet!B542,IF(C515="",D515,C515)))</f>
        <v/>
      </c>
      <c r="C515" s="26" t="str">
        <f>IF(Personalkontinuitet!C542="K",Personalkontinuitet!B542,"")</f>
        <v/>
      </c>
      <c r="D515" s="26" t="str">
        <f>IF(Personalkontinuitet!C542="M",Personalkontinuitet!B542,"")</f>
        <v/>
      </c>
    </row>
    <row r="516" spans="1:4" x14ac:dyDescent="0.2">
      <c r="A516">
        <v>512</v>
      </c>
      <c r="B516" s="25" t="str">
        <f>IF(AND(C516="",D516="",Personalkontinuitet!B543=""),"",IF(AND(C516="",D516=""),Personalkontinuitet!B543,IF(C516="",D516,C516)))</f>
        <v/>
      </c>
      <c r="C516" s="26" t="str">
        <f>IF(Personalkontinuitet!C543="K",Personalkontinuitet!B543,"")</f>
        <v/>
      </c>
      <c r="D516" s="26" t="str">
        <f>IF(Personalkontinuitet!C543="M",Personalkontinuitet!B543,"")</f>
        <v/>
      </c>
    </row>
    <row r="517" spans="1:4" x14ac:dyDescent="0.2">
      <c r="A517">
        <v>513</v>
      </c>
      <c r="B517" s="25" t="str">
        <f>IF(AND(C517="",D517="",Personalkontinuitet!B544=""),"",IF(AND(C517="",D517=""),Personalkontinuitet!B544,IF(C517="",D517,C517)))</f>
        <v/>
      </c>
      <c r="C517" s="26" t="str">
        <f>IF(Personalkontinuitet!C544="K",Personalkontinuitet!B544,"")</f>
        <v/>
      </c>
      <c r="D517" s="26" t="str">
        <f>IF(Personalkontinuitet!C544="M",Personalkontinuitet!B544,"")</f>
        <v/>
      </c>
    </row>
    <row r="518" spans="1:4" x14ac:dyDescent="0.2">
      <c r="A518">
        <v>514</v>
      </c>
      <c r="B518" s="25" t="str">
        <f>IF(AND(C518="",D518="",Personalkontinuitet!B545=""),"",IF(AND(C518="",D518=""),Personalkontinuitet!B545,IF(C518="",D518,C518)))</f>
        <v/>
      </c>
      <c r="C518" s="26" t="str">
        <f>IF(Personalkontinuitet!C545="K",Personalkontinuitet!B545,"")</f>
        <v/>
      </c>
      <c r="D518" s="26" t="str">
        <f>IF(Personalkontinuitet!C545="M",Personalkontinuitet!B545,"")</f>
        <v/>
      </c>
    </row>
    <row r="519" spans="1:4" x14ac:dyDescent="0.2">
      <c r="A519">
        <v>515</v>
      </c>
      <c r="B519" s="25" t="str">
        <f>IF(AND(C519="",D519="",Personalkontinuitet!B546=""),"",IF(AND(C519="",D519=""),Personalkontinuitet!B546,IF(C519="",D519,C519)))</f>
        <v/>
      </c>
      <c r="C519" s="26" t="str">
        <f>IF(Personalkontinuitet!C546="K",Personalkontinuitet!B546,"")</f>
        <v/>
      </c>
      <c r="D519" s="26" t="str">
        <f>IF(Personalkontinuitet!C546="M",Personalkontinuitet!B546,"")</f>
        <v/>
      </c>
    </row>
    <row r="520" spans="1:4" x14ac:dyDescent="0.2">
      <c r="A520">
        <v>516</v>
      </c>
      <c r="B520" s="25" t="str">
        <f>IF(AND(C520="",D520="",Personalkontinuitet!B547=""),"",IF(AND(C520="",D520=""),Personalkontinuitet!B547,IF(C520="",D520,C520)))</f>
        <v/>
      </c>
      <c r="C520" s="26" t="str">
        <f>IF(Personalkontinuitet!C547="K",Personalkontinuitet!B547,"")</f>
        <v/>
      </c>
      <c r="D520" s="26" t="str">
        <f>IF(Personalkontinuitet!C547="M",Personalkontinuitet!B547,"")</f>
        <v/>
      </c>
    </row>
    <row r="521" spans="1:4" x14ac:dyDescent="0.2">
      <c r="A521">
        <v>517</v>
      </c>
      <c r="B521" s="25" t="str">
        <f>IF(AND(C521="",D521="",Personalkontinuitet!B548=""),"",IF(AND(C521="",D521=""),Personalkontinuitet!B548,IF(C521="",D521,C521)))</f>
        <v/>
      </c>
      <c r="C521" s="26" t="str">
        <f>IF(Personalkontinuitet!C548="K",Personalkontinuitet!B548,"")</f>
        <v/>
      </c>
      <c r="D521" s="26" t="str">
        <f>IF(Personalkontinuitet!C548="M",Personalkontinuitet!B548,"")</f>
        <v/>
      </c>
    </row>
    <row r="522" spans="1:4" x14ac:dyDescent="0.2">
      <c r="A522">
        <v>518</v>
      </c>
      <c r="B522" s="25" t="str">
        <f>IF(AND(C522="",D522="",Personalkontinuitet!B549=""),"",IF(AND(C522="",D522=""),Personalkontinuitet!B549,IF(C522="",D522,C522)))</f>
        <v/>
      </c>
      <c r="C522" s="26" t="str">
        <f>IF(Personalkontinuitet!C549="K",Personalkontinuitet!B549,"")</f>
        <v/>
      </c>
      <c r="D522" s="26" t="str">
        <f>IF(Personalkontinuitet!C549="M",Personalkontinuitet!B549,"")</f>
        <v/>
      </c>
    </row>
    <row r="523" spans="1:4" x14ac:dyDescent="0.2">
      <c r="A523">
        <v>519</v>
      </c>
      <c r="B523" s="25" t="str">
        <f>IF(AND(C523="",D523="",Personalkontinuitet!B550=""),"",IF(AND(C523="",D523=""),Personalkontinuitet!B550,IF(C523="",D523,C523)))</f>
        <v/>
      </c>
      <c r="C523" s="26" t="str">
        <f>IF(Personalkontinuitet!C550="K",Personalkontinuitet!B550,"")</f>
        <v/>
      </c>
      <c r="D523" s="26" t="str">
        <f>IF(Personalkontinuitet!C550="M",Personalkontinuitet!B550,"")</f>
        <v/>
      </c>
    </row>
    <row r="524" spans="1:4" x14ac:dyDescent="0.2">
      <c r="A524">
        <v>520</v>
      </c>
      <c r="B524" s="25" t="str">
        <f>IF(AND(C524="",D524="",Personalkontinuitet!B551=""),"",IF(AND(C524="",D524=""),Personalkontinuitet!B551,IF(C524="",D524,C524)))</f>
        <v/>
      </c>
      <c r="C524" s="26" t="str">
        <f>IF(Personalkontinuitet!C551="K",Personalkontinuitet!B551,"")</f>
        <v/>
      </c>
      <c r="D524" s="26" t="str">
        <f>IF(Personalkontinuitet!C551="M",Personalkontinuitet!B551,"")</f>
        <v/>
      </c>
    </row>
    <row r="525" spans="1:4" x14ac:dyDescent="0.2">
      <c r="A525">
        <v>521</v>
      </c>
      <c r="B525" s="25" t="str">
        <f>IF(AND(C525="",D525="",Personalkontinuitet!B552=""),"",IF(AND(C525="",D525=""),Personalkontinuitet!B552,IF(C525="",D525,C525)))</f>
        <v/>
      </c>
      <c r="C525" s="26" t="str">
        <f>IF(Personalkontinuitet!C552="K",Personalkontinuitet!B552,"")</f>
        <v/>
      </c>
      <c r="D525" s="26" t="str">
        <f>IF(Personalkontinuitet!C552="M",Personalkontinuitet!B552,"")</f>
        <v/>
      </c>
    </row>
    <row r="526" spans="1:4" x14ac:dyDescent="0.2">
      <c r="A526">
        <v>522</v>
      </c>
      <c r="B526" s="25" t="str">
        <f>IF(AND(C526="",D526="",Personalkontinuitet!B553=""),"",IF(AND(C526="",D526=""),Personalkontinuitet!B553,IF(C526="",D526,C526)))</f>
        <v/>
      </c>
      <c r="C526" s="26" t="str">
        <f>IF(Personalkontinuitet!C553="K",Personalkontinuitet!B553,"")</f>
        <v/>
      </c>
      <c r="D526" s="26" t="str">
        <f>IF(Personalkontinuitet!C553="M",Personalkontinuitet!B553,"")</f>
        <v/>
      </c>
    </row>
    <row r="527" spans="1:4" x14ac:dyDescent="0.2">
      <c r="A527">
        <v>523</v>
      </c>
      <c r="B527" s="25" t="str">
        <f>IF(AND(C527="",D527="",Personalkontinuitet!B554=""),"",IF(AND(C527="",D527=""),Personalkontinuitet!B554,IF(C527="",D527,C527)))</f>
        <v/>
      </c>
      <c r="C527" s="26" t="str">
        <f>IF(Personalkontinuitet!C554="K",Personalkontinuitet!B554,"")</f>
        <v/>
      </c>
      <c r="D527" s="26" t="str">
        <f>IF(Personalkontinuitet!C554="M",Personalkontinuitet!B554,"")</f>
        <v/>
      </c>
    </row>
    <row r="528" spans="1:4" x14ac:dyDescent="0.2">
      <c r="A528">
        <v>524</v>
      </c>
      <c r="B528" s="25" t="str">
        <f>IF(AND(C528="",D528="",Personalkontinuitet!B555=""),"",IF(AND(C528="",D528=""),Personalkontinuitet!B555,IF(C528="",D528,C528)))</f>
        <v/>
      </c>
      <c r="C528" s="26" t="str">
        <f>IF(Personalkontinuitet!C555="K",Personalkontinuitet!B555,"")</f>
        <v/>
      </c>
      <c r="D528" s="26" t="str">
        <f>IF(Personalkontinuitet!C555="M",Personalkontinuitet!B555,"")</f>
        <v/>
      </c>
    </row>
    <row r="529" spans="1:4" x14ac:dyDescent="0.2">
      <c r="A529">
        <v>525</v>
      </c>
      <c r="B529" s="25" t="str">
        <f>IF(AND(C529="",D529="",Personalkontinuitet!B556=""),"",IF(AND(C529="",D529=""),Personalkontinuitet!B556,IF(C529="",D529,C529)))</f>
        <v/>
      </c>
      <c r="C529" s="26" t="str">
        <f>IF(Personalkontinuitet!C556="K",Personalkontinuitet!B556,"")</f>
        <v/>
      </c>
      <c r="D529" s="26" t="str">
        <f>IF(Personalkontinuitet!C556="M",Personalkontinuitet!B556,"")</f>
        <v/>
      </c>
    </row>
    <row r="530" spans="1:4" x14ac:dyDescent="0.2">
      <c r="A530">
        <v>526</v>
      </c>
      <c r="B530" s="25" t="str">
        <f>IF(AND(C530="",D530="",Personalkontinuitet!B557=""),"",IF(AND(C530="",D530=""),Personalkontinuitet!B557,IF(C530="",D530,C530)))</f>
        <v/>
      </c>
      <c r="C530" s="26" t="str">
        <f>IF(Personalkontinuitet!C557="K",Personalkontinuitet!B557,"")</f>
        <v/>
      </c>
      <c r="D530" s="26" t="str">
        <f>IF(Personalkontinuitet!C557="M",Personalkontinuitet!B557,"")</f>
        <v/>
      </c>
    </row>
    <row r="531" spans="1:4" x14ac:dyDescent="0.2">
      <c r="A531">
        <v>527</v>
      </c>
      <c r="B531" s="25" t="str">
        <f>IF(AND(C531="",D531="",Personalkontinuitet!B558=""),"",IF(AND(C531="",D531=""),Personalkontinuitet!B558,IF(C531="",D531,C531)))</f>
        <v/>
      </c>
      <c r="C531" s="26" t="str">
        <f>IF(Personalkontinuitet!C558="K",Personalkontinuitet!B558,"")</f>
        <v/>
      </c>
      <c r="D531" s="26" t="str">
        <f>IF(Personalkontinuitet!C558="M",Personalkontinuitet!B558,"")</f>
        <v/>
      </c>
    </row>
    <row r="532" spans="1:4" x14ac:dyDescent="0.2">
      <c r="A532">
        <v>528</v>
      </c>
      <c r="B532" s="25" t="str">
        <f>IF(AND(C532="",D532="",Personalkontinuitet!B559=""),"",IF(AND(C532="",D532=""),Personalkontinuitet!B559,IF(C532="",D532,C532)))</f>
        <v/>
      </c>
      <c r="C532" s="26" t="str">
        <f>IF(Personalkontinuitet!C559="K",Personalkontinuitet!B559,"")</f>
        <v/>
      </c>
      <c r="D532" s="26" t="str">
        <f>IF(Personalkontinuitet!C559="M",Personalkontinuitet!B559,"")</f>
        <v/>
      </c>
    </row>
    <row r="533" spans="1:4" x14ac:dyDescent="0.2">
      <c r="A533">
        <v>529</v>
      </c>
      <c r="B533" s="25" t="str">
        <f>IF(AND(C533="",D533="",Personalkontinuitet!B560=""),"",IF(AND(C533="",D533=""),Personalkontinuitet!B560,IF(C533="",D533,C533)))</f>
        <v/>
      </c>
      <c r="C533" s="26" t="str">
        <f>IF(Personalkontinuitet!C560="K",Personalkontinuitet!B560,"")</f>
        <v/>
      </c>
      <c r="D533" s="26" t="str">
        <f>IF(Personalkontinuitet!C560="M",Personalkontinuitet!B560,"")</f>
        <v/>
      </c>
    </row>
    <row r="534" spans="1:4" x14ac:dyDescent="0.2">
      <c r="A534">
        <v>530</v>
      </c>
      <c r="B534" s="25" t="str">
        <f>IF(AND(C534="",D534="",Personalkontinuitet!B561=""),"",IF(AND(C534="",D534=""),Personalkontinuitet!B561,IF(C534="",D534,C534)))</f>
        <v/>
      </c>
      <c r="C534" s="26" t="str">
        <f>IF(Personalkontinuitet!C561="K",Personalkontinuitet!B561,"")</f>
        <v/>
      </c>
      <c r="D534" s="26" t="str">
        <f>IF(Personalkontinuitet!C561="M",Personalkontinuitet!B561,"")</f>
        <v/>
      </c>
    </row>
    <row r="535" spans="1:4" x14ac:dyDescent="0.2">
      <c r="A535">
        <v>531</v>
      </c>
      <c r="B535" s="25" t="str">
        <f>IF(AND(C535="",D535="",Personalkontinuitet!B562=""),"",IF(AND(C535="",D535=""),Personalkontinuitet!B562,IF(C535="",D535,C535)))</f>
        <v/>
      </c>
      <c r="C535" s="26" t="str">
        <f>IF(Personalkontinuitet!C562="K",Personalkontinuitet!B562,"")</f>
        <v/>
      </c>
      <c r="D535" s="26" t="str">
        <f>IF(Personalkontinuitet!C562="M",Personalkontinuitet!B562,"")</f>
        <v/>
      </c>
    </row>
    <row r="536" spans="1:4" x14ac:dyDescent="0.2">
      <c r="A536">
        <v>532</v>
      </c>
      <c r="B536" s="25" t="str">
        <f>IF(AND(C536="",D536="",Personalkontinuitet!B563=""),"",IF(AND(C536="",D536=""),Personalkontinuitet!B563,IF(C536="",D536,C536)))</f>
        <v/>
      </c>
      <c r="C536" s="26" t="str">
        <f>IF(Personalkontinuitet!C563="K",Personalkontinuitet!B563,"")</f>
        <v/>
      </c>
      <c r="D536" s="26" t="str">
        <f>IF(Personalkontinuitet!C563="M",Personalkontinuitet!B563,"")</f>
        <v/>
      </c>
    </row>
    <row r="537" spans="1:4" x14ac:dyDescent="0.2">
      <c r="A537">
        <v>533</v>
      </c>
      <c r="B537" s="25" t="str">
        <f>IF(AND(C537="",D537="",Personalkontinuitet!B564=""),"",IF(AND(C537="",D537=""),Personalkontinuitet!B564,IF(C537="",D537,C537)))</f>
        <v/>
      </c>
      <c r="C537" s="26" t="str">
        <f>IF(Personalkontinuitet!C564="K",Personalkontinuitet!B564,"")</f>
        <v/>
      </c>
      <c r="D537" s="26" t="str">
        <f>IF(Personalkontinuitet!C564="M",Personalkontinuitet!B564,"")</f>
        <v/>
      </c>
    </row>
    <row r="538" spans="1:4" x14ac:dyDescent="0.2">
      <c r="A538">
        <v>534</v>
      </c>
      <c r="B538" s="25" t="str">
        <f>IF(AND(C538="",D538="",Personalkontinuitet!B565=""),"",IF(AND(C538="",D538=""),Personalkontinuitet!B565,IF(C538="",D538,C538)))</f>
        <v/>
      </c>
      <c r="C538" s="26" t="str">
        <f>IF(Personalkontinuitet!C565="K",Personalkontinuitet!B565,"")</f>
        <v/>
      </c>
      <c r="D538" s="26" t="str">
        <f>IF(Personalkontinuitet!C565="M",Personalkontinuitet!B565,"")</f>
        <v/>
      </c>
    </row>
    <row r="539" spans="1:4" x14ac:dyDescent="0.2">
      <c r="A539">
        <v>535</v>
      </c>
      <c r="B539" s="25" t="str">
        <f>IF(AND(C539="",D539="",Personalkontinuitet!B566=""),"",IF(AND(C539="",D539=""),Personalkontinuitet!B566,IF(C539="",D539,C539)))</f>
        <v/>
      </c>
      <c r="C539" s="26" t="str">
        <f>IF(Personalkontinuitet!C566="K",Personalkontinuitet!B566,"")</f>
        <v/>
      </c>
      <c r="D539" s="26" t="str">
        <f>IF(Personalkontinuitet!C566="M",Personalkontinuitet!B566,"")</f>
        <v/>
      </c>
    </row>
    <row r="540" spans="1:4" x14ac:dyDescent="0.2">
      <c r="A540">
        <v>536</v>
      </c>
      <c r="B540" s="25" t="str">
        <f>IF(AND(C540="",D540="",Personalkontinuitet!B567=""),"",IF(AND(C540="",D540=""),Personalkontinuitet!B567,IF(C540="",D540,C540)))</f>
        <v/>
      </c>
      <c r="C540" s="26" t="str">
        <f>IF(Personalkontinuitet!C567="K",Personalkontinuitet!B567,"")</f>
        <v/>
      </c>
      <c r="D540" s="26" t="str">
        <f>IF(Personalkontinuitet!C567="M",Personalkontinuitet!B567,"")</f>
        <v/>
      </c>
    </row>
    <row r="541" spans="1:4" x14ac:dyDescent="0.2">
      <c r="A541">
        <v>537</v>
      </c>
      <c r="B541" s="25" t="str">
        <f>IF(AND(C541="",D541="",Personalkontinuitet!B568=""),"",IF(AND(C541="",D541=""),Personalkontinuitet!B568,IF(C541="",D541,C541)))</f>
        <v/>
      </c>
      <c r="C541" s="26" t="str">
        <f>IF(Personalkontinuitet!C568="K",Personalkontinuitet!B568,"")</f>
        <v/>
      </c>
      <c r="D541" s="26" t="str">
        <f>IF(Personalkontinuitet!C568="M",Personalkontinuitet!B568,"")</f>
        <v/>
      </c>
    </row>
    <row r="542" spans="1:4" x14ac:dyDescent="0.2">
      <c r="A542">
        <v>538</v>
      </c>
      <c r="B542" s="25" t="str">
        <f>IF(AND(C542="",D542="",Personalkontinuitet!B569=""),"",IF(AND(C542="",D542=""),Personalkontinuitet!B569,IF(C542="",D542,C542)))</f>
        <v/>
      </c>
      <c r="C542" s="26" t="str">
        <f>IF(Personalkontinuitet!C569="K",Personalkontinuitet!B569,"")</f>
        <v/>
      </c>
      <c r="D542" s="26" t="str">
        <f>IF(Personalkontinuitet!C569="M",Personalkontinuitet!B569,"")</f>
        <v/>
      </c>
    </row>
    <row r="543" spans="1:4" x14ac:dyDescent="0.2">
      <c r="A543">
        <v>539</v>
      </c>
      <c r="B543" s="25" t="str">
        <f>IF(AND(C543="",D543="",Personalkontinuitet!B570=""),"",IF(AND(C543="",D543=""),Personalkontinuitet!B570,IF(C543="",D543,C543)))</f>
        <v/>
      </c>
      <c r="C543" s="26" t="str">
        <f>IF(Personalkontinuitet!C570="K",Personalkontinuitet!B570,"")</f>
        <v/>
      </c>
      <c r="D543" s="26" t="str">
        <f>IF(Personalkontinuitet!C570="M",Personalkontinuitet!B570,"")</f>
        <v/>
      </c>
    </row>
    <row r="544" spans="1:4" x14ac:dyDescent="0.2">
      <c r="A544">
        <v>540</v>
      </c>
      <c r="B544" s="25" t="str">
        <f>IF(AND(C544="",D544="",Personalkontinuitet!B571=""),"",IF(AND(C544="",D544=""),Personalkontinuitet!B571,IF(C544="",D544,C544)))</f>
        <v/>
      </c>
      <c r="C544" s="26" t="str">
        <f>IF(Personalkontinuitet!C571="K",Personalkontinuitet!B571,"")</f>
        <v/>
      </c>
      <c r="D544" s="26" t="str">
        <f>IF(Personalkontinuitet!C571="M",Personalkontinuitet!B571,"")</f>
        <v/>
      </c>
    </row>
    <row r="545" spans="1:4" x14ac:dyDescent="0.2">
      <c r="A545">
        <v>541</v>
      </c>
      <c r="B545" s="25" t="str">
        <f>IF(AND(C545="",D545="",Personalkontinuitet!B572=""),"",IF(AND(C545="",D545=""),Personalkontinuitet!B572,IF(C545="",D545,C545)))</f>
        <v/>
      </c>
      <c r="C545" s="26" t="str">
        <f>IF(Personalkontinuitet!C572="K",Personalkontinuitet!B572,"")</f>
        <v/>
      </c>
      <c r="D545" s="26" t="str">
        <f>IF(Personalkontinuitet!C572="M",Personalkontinuitet!B572,"")</f>
        <v/>
      </c>
    </row>
    <row r="546" spans="1:4" x14ac:dyDescent="0.2">
      <c r="A546">
        <v>542</v>
      </c>
      <c r="B546" s="25" t="str">
        <f>IF(AND(C546="",D546="",Personalkontinuitet!B573=""),"",IF(AND(C546="",D546=""),Personalkontinuitet!B573,IF(C546="",D546,C546)))</f>
        <v/>
      </c>
      <c r="C546" s="26" t="str">
        <f>IF(Personalkontinuitet!C573="K",Personalkontinuitet!B573,"")</f>
        <v/>
      </c>
      <c r="D546" s="26" t="str">
        <f>IF(Personalkontinuitet!C573="M",Personalkontinuitet!B573,"")</f>
        <v/>
      </c>
    </row>
    <row r="547" spans="1:4" x14ac:dyDescent="0.2">
      <c r="A547">
        <v>543</v>
      </c>
      <c r="B547" s="25" t="str">
        <f>IF(AND(C547="",D547="",Personalkontinuitet!B574=""),"",IF(AND(C547="",D547=""),Personalkontinuitet!B574,IF(C547="",D547,C547)))</f>
        <v/>
      </c>
      <c r="C547" s="26" t="str">
        <f>IF(Personalkontinuitet!C574="K",Personalkontinuitet!B574,"")</f>
        <v/>
      </c>
      <c r="D547" s="26" t="str">
        <f>IF(Personalkontinuitet!C574="M",Personalkontinuitet!B574,"")</f>
        <v/>
      </c>
    </row>
    <row r="548" spans="1:4" x14ac:dyDescent="0.2">
      <c r="A548">
        <v>544</v>
      </c>
      <c r="B548" s="25" t="str">
        <f>IF(AND(C548="",D548="",Personalkontinuitet!B575=""),"",IF(AND(C548="",D548=""),Personalkontinuitet!B575,IF(C548="",D548,C548)))</f>
        <v/>
      </c>
      <c r="C548" s="26" t="str">
        <f>IF(Personalkontinuitet!C575="K",Personalkontinuitet!B575,"")</f>
        <v/>
      </c>
      <c r="D548" s="26" t="str">
        <f>IF(Personalkontinuitet!C575="M",Personalkontinuitet!B575,"")</f>
        <v/>
      </c>
    </row>
    <row r="549" spans="1:4" x14ac:dyDescent="0.2">
      <c r="A549">
        <v>545</v>
      </c>
      <c r="B549" s="25" t="str">
        <f>IF(AND(C549="",D549="",Personalkontinuitet!B576=""),"",IF(AND(C549="",D549=""),Personalkontinuitet!B576,IF(C549="",D549,C549)))</f>
        <v/>
      </c>
      <c r="C549" s="26" t="str">
        <f>IF(Personalkontinuitet!C576="K",Personalkontinuitet!B576,"")</f>
        <v/>
      </c>
      <c r="D549" s="26" t="str">
        <f>IF(Personalkontinuitet!C576="M",Personalkontinuitet!B576,"")</f>
        <v/>
      </c>
    </row>
    <row r="550" spans="1:4" x14ac:dyDescent="0.2">
      <c r="A550">
        <v>546</v>
      </c>
      <c r="B550" s="25" t="str">
        <f>IF(AND(C550="",D550="",Personalkontinuitet!B577=""),"",IF(AND(C550="",D550=""),Personalkontinuitet!B577,IF(C550="",D550,C550)))</f>
        <v/>
      </c>
      <c r="C550" s="26" t="str">
        <f>IF(Personalkontinuitet!C577="K",Personalkontinuitet!B577,"")</f>
        <v/>
      </c>
      <c r="D550" s="26" t="str">
        <f>IF(Personalkontinuitet!C577="M",Personalkontinuitet!B577,"")</f>
        <v/>
      </c>
    </row>
    <row r="551" spans="1:4" x14ac:dyDescent="0.2">
      <c r="A551">
        <v>547</v>
      </c>
      <c r="B551" s="25" t="str">
        <f>IF(AND(C551="",D551="",Personalkontinuitet!B578=""),"",IF(AND(C551="",D551=""),Personalkontinuitet!B578,IF(C551="",D551,C551)))</f>
        <v/>
      </c>
      <c r="C551" s="26" t="str">
        <f>IF(Personalkontinuitet!C578="K",Personalkontinuitet!B578,"")</f>
        <v/>
      </c>
      <c r="D551" s="26" t="str">
        <f>IF(Personalkontinuitet!C578="M",Personalkontinuitet!B578,"")</f>
        <v/>
      </c>
    </row>
    <row r="552" spans="1:4" x14ac:dyDescent="0.2">
      <c r="A552">
        <v>548</v>
      </c>
      <c r="B552" s="25" t="str">
        <f>IF(AND(C552="",D552="",Personalkontinuitet!B579=""),"",IF(AND(C552="",D552=""),Personalkontinuitet!B579,IF(C552="",D552,C552)))</f>
        <v/>
      </c>
      <c r="C552" s="26" t="str">
        <f>IF(Personalkontinuitet!C579="K",Personalkontinuitet!B579,"")</f>
        <v/>
      </c>
      <c r="D552" s="26" t="str">
        <f>IF(Personalkontinuitet!C579="M",Personalkontinuitet!B579,"")</f>
        <v/>
      </c>
    </row>
    <row r="553" spans="1:4" x14ac:dyDescent="0.2">
      <c r="A553">
        <v>549</v>
      </c>
      <c r="B553" s="25" t="str">
        <f>IF(AND(C553="",D553="",Personalkontinuitet!B580=""),"",IF(AND(C553="",D553=""),Personalkontinuitet!B580,IF(C553="",D553,C553)))</f>
        <v/>
      </c>
      <c r="C553" s="26" t="str">
        <f>IF(Personalkontinuitet!C580="K",Personalkontinuitet!B580,"")</f>
        <v/>
      </c>
      <c r="D553" s="26" t="str">
        <f>IF(Personalkontinuitet!C580="M",Personalkontinuitet!B580,"")</f>
        <v/>
      </c>
    </row>
    <row r="554" spans="1:4" x14ac:dyDescent="0.2">
      <c r="A554">
        <v>550</v>
      </c>
      <c r="B554" s="25" t="str">
        <f>IF(AND(C554="",D554="",Personalkontinuitet!B581=""),"",IF(AND(C554="",D554=""),Personalkontinuitet!B581,IF(C554="",D554,C554)))</f>
        <v/>
      </c>
      <c r="C554" s="26" t="str">
        <f>IF(Personalkontinuitet!C581="K",Personalkontinuitet!B581,"")</f>
        <v/>
      </c>
      <c r="D554" s="26" t="str">
        <f>IF(Personalkontinuitet!C581="M",Personalkontinuitet!B581,"")</f>
        <v/>
      </c>
    </row>
    <row r="555" spans="1:4" x14ac:dyDescent="0.2">
      <c r="A555">
        <v>551</v>
      </c>
      <c r="B555" s="25" t="str">
        <f>IF(AND(C555="",D555="",Personalkontinuitet!B582=""),"",IF(AND(C555="",D555=""),Personalkontinuitet!B582,IF(C555="",D555,C555)))</f>
        <v/>
      </c>
      <c r="C555" s="26" t="str">
        <f>IF(Personalkontinuitet!C582="K",Personalkontinuitet!B582,"")</f>
        <v/>
      </c>
      <c r="D555" s="26" t="str">
        <f>IF(Personalkontinuitet!C582="M",Personalkontinuitet!B582,"")</f>
        <v/>
      </c>
    </row>
    <row r="556" spans="1:4" x14ac:dyDescent="0.2">
      <c r="A556">
        <v>552</v>
      </c>
      <c r="B556" s="25" t="str">
        <f>IF(AND(C556="",D556="",Personalkontinuitet!B583=""),"",IF(AND(C556="",D556=""),Personalkontinuitet!B583,IF(C556="",D556,C556)))</f>
        <v/>
      </c>
      <c r="C556" s="26" t="str">
        <f>IF(Personalkontinuitet!C583="K",Personalkontinuitet!B583,"")</f>
        <v/>
      </c>
      <c r="D556" s="26" t="str">
        <f>IF(Personalkontinuitet!C583="M",Personalkontinuitet!B583,"")</f>
        <v/>
      </c>
    </row>
    <row r="557" spans="1:4" x14ac:dyDescent="0.2">
      <c r="A557">
        <v>553</v>
      </c>
      <c r="B557" s="25" t="str">
        <f>IF(AND(C557="",D557="",Personalkontinuitet!B584=""),"",IF(AND(C557="",D557=""),Personalkontinuitet!B584,IF(C557="",D557,C557)))</f>
        <v/>
      </c>
      <c r="C557" s="26" t="str">
        <f>IF(Personalkontinuitet!C584="K",Personalkontinuitet!B584,"")</f>
        <v/>
      </c>
      <c r="D557" s="26" t="str">
        <f>IF(Personalkontinuitet!C584="M",Personalkontinuitet!B584,"")</f>
        <v/>
      </c>
    </row>
    <row r="558" spans="1:4" x14ac:dyDescent="0.2">
      <c r="A558">
        <v>554</v>
      </c>
      <c r="B558" s="25" t="str">
        <f>IF(AND(C558="",D558="",Personalkontinuitet!B585=""),"",IF(AND(C558="",D558=""),Personalkontinuitet!B585,IF(C558="",D558,C558)))</f>
        <v/>
      </c>
      <c r="C558" s="26" t="str">
        <f>IF(Personalkontinuitet!C585="K",Personalkontinuitet!B585,"")</f>
        <v/>
      </c>
      <c r="D558" s="26" t="str">
        <f>IF(Personalkontinuitet!C585="M",Personalkontinuitet!B585,"")</f>
        <v/>
      </c>
    </row>
    <row r="559" spans="1:4" x14ac:dyDescent="0.2">
      <c r="A559">
        <v>555</v>
      </c>
      <c r="B559" s="25" t="str">
        <f>IF(AND(C559="",D559="",Personalkontinuitet!B586=""),"",IF(AND(C559="",D559=""),Personalkontinuitet!B586,IF(C559="",D559,C559)))</f>
        <v/>
      </c>
      <c r="C559" s="26" t="str">
        <f>IF(Personalkontinuitet!C586="K",Personalkontinuitet!B586,"")</f>
        <v/>
      </c>
      <c r="D559" s="26" t="str">
        <f>IF(Personalkontinuitet!C586="M",Personalkontinuitet!B586,"")</f>
        <v/>
      </c>
    </row>
    <row r="560" spans="1:4" x14ac:dyDescent="0.2">
      <c r="A560">
        <v>556</v>
      </c>
      <c r="B560" s="25" t="str">
        <f>IF(AND(C560="",D560="",Personalkontinuitet!B587=""),"",IF(AND(C560="",D560=""),Personalkontinuitet!B587,IF(C560="",D560,C560)))</f>
        <v/>
      </c>
      <c r="C560" s="26" t="str">
        <f>IF(Personalkontinuitet!C587="K",Personalkontinuitet!B587,"")</f>
        <v/>
      </c>
      <c r="D560" s="26" t="str">
        <f>IF(Personalkontinuitet!C587="M",Personalkontinuitet!B587,"")</f>
        <v/>
      </c>
    </row>
    <row r="561" spans="1:4" x14ac:dyDescent="0.2">
      <c r="A561">
        <v>557</v>
      </c>
      <c r="B561" s="25" t="str">
        <f>IF(AND(C561="",D561="",Personalkontinuitet!B588=""),"",IF(AND(C561="",D561=""),Personalkontinuitet!B588,IF(C561="",D561,C561)))</f>
        <v/>
      </c>
      <c r="C561" s="26" t="str">
        <f>IF(Personalkontinuitet!C588="K",Personalkontinuitet!B588,"")</f>
        <v/>
      </c>
      <c r="D561" s="26" t="str">
        <f>IF(Personalkontinuitet!C588="M",Personalkontinuitet!B588,"")</f>
        <v/>
      </c>
    </row>
    <row r="562" spans="1:4" x14ac:dyDescent="0.2">
      <c r="A562">
        <v>558</v>
      </c>
      <c r="B562" s="25" t="str">
        <f>IF(AND(C562="",D562="",Personalkontinuitet!B589=""),"",IF(AND(C562="",D562=""),Personalkontinuitet!B589,IF(C562="",D562,C562)))</f>
        <v/>
      </c>
      <c r="C562" s="26" t="str">
        <f>IF(Personalkontinuitet!C589="K",Personalkontinuitet!B589,"")</f>
        <v/>
      </c>
      <c r="D562" s="26" t="str">
        <f>IF(Personalkontinuitet!C589="M",Personalkontinuitet!B589,"")</f>
        <v/>
      </c>
    </row>
    <row r="563" spans="1:4" x14ac:dyDescent="0.2">
      <c r="A563">
        <v>559</v>
      </c>
      <c r="B563" s="25" t="str">
        <f>IF(AND(C563="",D563="",Personalkontinuitet!B590=""),"",IF(AND(C563="",D563=""),Personalkontinuitet!B590,IF(C563="",D563,C563)))</f>
        <v/>
      </c>
      <c r="C563" s="26" t="str">
        <f>IF(Personalkontinuitet!C590="K",Personalkontinuitet!B590,"")</f>
        <v/>
      </c>
      <c r="D563" s="26" t="str">
        <f>IF(Personalkontinuitet!C590="M",Personalkontinuitet!B590,"")</f>
        <v/>
      </c>
    </row>
    <row r="564" spans="1:4" x14ac:dyDescent="0.2">
      <c r="A564">
        <v>560</v>
      </c>
      <c r="B564" s="25" t="str">
        <f>IF(AND(C564="",D564="",Personalkontinuitet!B591=""),"",IF(AND(C564="",D564=""),Personalkontinuitet!B591,IF(C564="",D564,C564)))</f>
        <v/>
      </c>
      <c r="C564" s="26" t="str">
        <f>IF(Personalkontinuitet!C591="K",Personalkontinuitet!B591,"")</f>
        <v/>
      </c>
      <c r="D564" s="26" t="str">
        <f>IF(Personalkontinuitet!C591="M",Personalkontinuitet!B591,"")</f>
        <v/>
      </c>
    </row>
    <row r="565" spans="1:4" x14ac:dyDescent="0.2">
      <c r="A565">
        <v>561</v>
      </c>
      <c r="B565" s="25" t="str">
        <f>IF(AND(C565="",D565="",Personalkontinuitet!B592=""),"",IF(AND(C565="",D565=""),Personalkontinuitet!B592,IF(C565="",D565,C565)))</f>
        <v/>
      </c>
      <c r="C565" s="26" t="str">
        <f>IF(Personalkontinuitet!C592="K",Personalkontinuitet!B592,"")</f>
        <v/>
      </c>
      <c r="D565" s="26" t="str">
        <f>IF(Personalkontinuitet!C592="M",Personalkontinuitet!B592,"")</f>
        <v/>
      </c>
    </row>
    <row r="566" spans="1:4" x14ac:dyDescent="0.2">
      <c r="A566">
        <v>562</v>
      </c>
      <c r="B566" s="25" t="str">
        <f>IF(AND(C566="",D566="",Personalkontinuitet!B593=""),"",IF(AND(C566="",D566=""),Personalkontinuitet!B593,IF(C566="",D566,C566)))</f>
        <v/>
      </c>
      <c r="C566" s="26" t="str">
        <f>IF(Personalkontinuitet!C593="K",Personalkontinuitet!B593,"")</f>
        <v/>
      </c>
      <c r="D566" s="26" t="str">
        <f>IF(Personalkontinuitet!C593="M",Personalkontinuitet!B593,"")</f>
        <v/>
      </c>
    </row>
    <row r="567" spans="1:4" x14ac:dyDescent="0.2">
      <c r="A567">
        <v>563</v>
      </c>
      <c r="B567" s="25" t="str">
        <f>IF(AND(C567="",D567="",Personalkontinuitet!B594=""),"",IF(AND(C567="",D567=""),Personalkontinuitet!B594,IF(C567="",D567,C567)))</f>
        <v/>
      </c>
      <c r="C567" s="26" t="str">
        <f>IF(Personalkontinuitet!C594="K",Personalkontinuitet!B594,"")</f>
        <v/>
      </c>
      <c r="D567" s="26" t="str">
        <f>IF(Personalkontinuitet!C594="M",Personalkontinuitet!B594,"")</f>
        <v/>
      </c>
    </row>
    <row r="568" spans="1:4" x14ac:dyDescent="0.2">
      <c r="A568">
        <v>564</v>
      </c>
      <c r="B568" s="25" t="str">
        <f>IF(AND(C568="",D568="",Personalkontinuitet!B595=""),"",IF(AND(C568="",D568=""),Personalkontinuitet!B595,IF(C568="",D568,C568)))</f>
        <v/>
      </c>
      <c r="C568" s="26" t="str">
        <f>IF(Personalkontinuitet!C595="K",Personalkontinuitet!B595,"")</f>
        <v/>
      </c>
      <c r="D568" s="26" t="str">
        <f>IF(Personalkontinuitet!C595="M",Personalkontinuitet!B595,"")</f>
        <v/>
      </c>
    </row>
    <row r="569" spans="1:4" x14ac:dyDescent="0.2">
      <c r="A569">
        <v>565</v>
      </c>
      <c r="B569" s="25" t="str">
        <f>IF(AND(C569="",D569="",Personalkontinuitet!B596=""),"",IF(AND(C569="",D569=""),Personalkontinuitet!B596,IF(C569="",D569,C569)))</f>
        <v/>
      </c>
      <c r="C569" s="26" t="str">
        <f>IF(Personalkontinuitet!C596="K",Personalkontinuitet!B596,"")</f>
        <v/>
      </c>
      <c r="D569" s="26" t="str">
        <f>IF(Personalkontinuitet!C596="M",Personalkontinuitet!B596,"")</f>
        <v/>
      </c>
    </row>
    <row r="570" spans="1:4" x14ac:dyDescent="0.2">
      <c r="A570">
        <v>566</v>
      </c>
      <c r="B570" s="25" t="str">
        <f>IF(AND(C570="",D570="",Personalkontinuitet!B597=""),"",IF(AND(C570="",D570=""),Personalkontinuitet!B597,IF(C570="",D570,C570)))</f>
        <v/>
      </c>
      <c r="C570" s="26" t="str">
        <f>IF(Personalkontinuitet!C597="K",Personalkontinuitet!B597,"")</f>
        <v/>
      </c>
      <c r="D570" s="26" t="str">
        <f>IF(Personalkontinuitet!C597="M",Personalkontinuitet!B597,"")</f>
        <v/>
      </c>
    </row>
    <row r="571" spans="1:4" x14ac:dyDescent="0.2">
      <c r="A571">
        <v>567</v>
      </c>
      <c r="B571" s="25" t="str">
        <f>IF(AND(C571="",D571="",Personalkontinuitet!B598=""),"",IF(AND(C571="",D571=""),Personalkontinuitet!B598,IF(C571="",D571,C571)))</f>
        <v/>
      </c>
      <c r="C571" s="26" t="str">
        <f>IF(Personalkontinuitet!C598="K",Personalkontinuitet!B598,"")</f>
        <v/>
      </c>
      <c r="D571" s="26" t="str">
        <f>IF(Personalkontinuitet!C598="M",Personalkontinuitet!B598,"")</f>
        <v/>
      </c>
    </row>
    <row r="572" spans="1:4" x14ac:dyDescent="0.2">
      <c r="A572">
        <v>568</v>
      </c>
      <c r="B572" s="25" t="str">
        <f>IF(AND(C572="",D572="",Personalkontinuitet!B599=""),"",IF(AND(C572="",D572=""),Personalkontinuitet!B599,IF(C572="",D572,C572)))</f>
        <v/>
      </c>
      <c r="C572" s="26" t="str">
        <f>IF(Personalkontinuitet!C599="K",Personalkontinuitet!B599,"")</f>
        <v/>
      </c>
      <c r="D572" s="26" t="str">
        <f>IF(Personalkontinuitet!C599="M",Personalkontinuitet!B599,"")</f>
        <v/>
      </c>
    </row>
    <row r="573" spans="1:4" x14ac:dyDescent="0.2">
      <c r="A573">
        <v>569</v>
      </c>
      <c r="B573" s="25" t="str">
        <f>IF(AND(C573="",D573="",Personalkontinuitet!B600=""),"",IF(AND(C573="",D573=""),Personalkontinuitet!B600,IF(C573="",D573,C573)))</f>
        <v/>
      </c>
      <c r="C573" s="26" t="str">
        <f>IF(Personalkontinuitet!C600="K",Personalkontinuitet!B600,"")</f>
        <v/>
      </c>
      <c r="D573" s="26" t="str">
        <f>IF(Personalkontinuitet!C600="M",Personalkontinuitet!B600,"")</f>
        <v/>
      </c>
    </row>
    <row r="574" spans="1:4" x14ac:dyDescent="0.2">
      <c r="A574">
        <v>570</v>
      </c>
      <c r="B574" s="25" t="str">
        <f>IF(AND(C574="",D574="",Personalkontinuitet!B601=""),"",IF(AND(C574="",D574=""),Personalkontinuitet!B601,IF(C574="",D574,C574)))</f>
        <v/>
      </c>
      <c r="C574" s="26" t="str">
        <f>IF(Personalkontinuitet!C601="K",Personalkontinuitet!B601,"")</f>
        <v/>
      </c>
      <c r="D574" s="26" t="str">
        <f>IF(Personalkontinuitet!C601="M",Personalkontinuitet!B601,"")</f>
        <v/>
      </c>
    </row>
    <row r="575" spans="1:4" x14ac:dyDescent="0.2">
      <c r="A575">
        <v>571</v>
      </c>
      <c r="B575" s="25" t="str">
        <f>IF(AND(C575="",D575="",Personalkontinuitet!B602=""),"",IF(AND(C575="",D575=""),Personalkontinuitet!B602,IF(C575="",D575,C575)))</f>
        <v/>
      </c>
      <c r="C575" s="26" t="str">
        <f>IF(Personalkontinuitet!C602="K",Personalkontinuitet!B602,"")</f>
        <v/>
      </c>
      <c r="D575" s="26" t="str">
        <f>IF(Personalkontinuitet!C602="M",Personalkontinuitet!B602,"")</f>
        <v/>
      </c>
    </row>
    <row r="576" spans="1:4" x14ac:dyDescent="0.2">
      <c r="A576">
        <v>572</v>
      </c>
      <c r="B576" s="25" t="str">
        <f>IF(AND(C576="",D576="",Personalkontinuitet!B603=""),"",IF(AND(C576="",D576=""),Personalkontinuitet!B603,IF(C576="",D576,C576)))</f>
        <v/>
      </c>
      <c r="C576" s="26" t="str">
        <f>IF(Personalkontinuitet!C603="K",Personalkontinuitet!B603,"")</f>
        <v/>
      </c>
      <c r="D576" s="26" t="str">
        <f>IF(Personalkontinuitet!C603="M",Personalkontinuitet!B603,"")</f>
        <v/>
      </c>
    </row>
    <row r="577" spans="1:4" x14ac:dyDescent="0.2">
      <c r="A577">
        <v>573</v>
      </c>
      <c r="B577" s="25" t="str">
        <f>IF(AND(C577="",D577="",Personalkontinuitet!B604=""),"",IF(AND(C577="",D577=""),Personalkontinuitet!B604,IF(C577="",D577,C577)))</f>
        <v/>
      </c>
      <c r="C577" s="26" t="str">
        <f>IF(Personalkontinuitet!C604="K",Personalkontinuitet!B604,"")</f>
        <v/>
      </c>
      <c r="D577" s="26" t="str">
        <f>IF(Personalkontinuitet!C604="M",Personalkontinuitet!B604,"")</f>
        <v/>
      </c>
    </row>
    <row r="578" spans="1:4" x14ac:dyDescent="0.2">
      <c r="A578">
        <v>574</v>
      </c>
      <c r="B578" s="25" t="str">
        <f>IF(AND(C578="",D578="",Personalkontinuitet!B605=""),"",IF(AND(C578="",D578=""),Personalkontinuitet!B605,IF(C578="",D578,C578)))</f>
        <v/>
      </c>
      <c r="C578" s="26" t="str">
        <f>IF(Personalkontinuitet!C605="K",Personalkontinuitet!B605,"")</f>
        <v/>
      </c>
      <c r="D578" s="26" t="str">
        <f>IF(Personalkontinuitet!C605="M",Personalkontinuitet!B605,"")</f>
        <v/>
      </c>
    </row>
    <row r="579" spans="1:4" x14ac:dyDescent="0.2">
      <c r="A579">
        <v>575</v>
      </c>
      <c r="B579" s="25" t="str">
        <f>IF(AND(C579="",D579="",Personalkontinuitet!B606=""),"",IF(AND(C579="",D579=""),Personalkontinuitet!B606,IF(C579="",D579,C579)))</f>
        <v/>
      </c>
      <c r="C579" s="26" t="str">
        <f>IF(Personalkontinuitet!C606="K",Personalkontinuitet!B606,"")</f>
        <v/>
      </c>
      <c r="D579" s="26" t="str">
        <f>IF(Personalkontinuitet!C606="M",Personalkontinuitet!B606,"")</f>
        <v/>
      </c>
    </row>
    <row r="580" spans="1:4" x14ac:dyDescent="0.2">
      <c r="A580">
        <v>576</v>
      </c>
      <c r="B580" s="25" t="str">
        <f>IF(AND(C580="",D580="",Personalkontinuitet!B607=""),"",IF(AND(C580="",D580=""),Personalkontinuitet!B607,IF(C580="",D580,C580)))</f>
        <v/>
      </c>
      <c r="C580" s="26" t="str">
        <f>IF(Personalkontinuitet!C607="K",Personalkontinuitet!B607,"")</f>
        <v/>
      </c>
      <c r="D580" s="26" t="str">
        <f>IF(Personalkontinuitet!C607="M",Personalkontinuitet!B607,"")</f>
        <v/>
      </c>
    </row>
    <row r="581" spans="1:4" x14ac:dyDescent="0.2">
      <c r="A581">
        <v>577</v>
      </c>
      <c r="B581" s="25" t="str">
        <f>IF(AND(C581="",D581="",Personalkontinuitet!B608=""),"",IF(AND(C581="",D581=""),Personalkontinuitet!B608,IF(C581="",D581,C581)))</f>
        <v/>
      </c>
      <c r="C581" s="26" t="str">
        <f>IF(Personalkontinuitet!C608="K",Personalkontinuitet!B608,"")</f>
        <v/>
      </c>
      <c r="D581" s="26" t="str">
        <f>IF(Personalkontinuitet!C608="M",Personalkontinuitet!B608,"")</f>
        <v/>
      </c>
    </row>
    <row r="582" spans="1:4" x14ac:dyDescent="0.2">
      <c r="A582">
        <v>578</v>
      </c>
      <c r="B582" s="25" t="str">
        <f>IF(AND(C582="",D582="",Personalkontinuitet!B609=""),"",IF(AND(C582="",D582=""),Personalkontinuitet!B609,IF(C582="",D582,C582)))</f>
        <v/>
      </c>
      <c r="C582" s="26" t="str">
        <f>IF(Personalkontinuitet!C609="K",Personalkontinuitet!B609,"")</f>
        <v/>
      </c>
      <c r="D582" s="26" t="str">
        <f>IF(Personalkontinuitet!C609="M",Personalkontinuitet!B609,"")</f>
        <v/>
      </c>
    </row>
    <row r="583" spans="1:4" x14ac:dyDescent="0.2">
      <c r="A583">
        <v>579</v>
      </c>
      <c r="B583" s="25" t="str">
        <f>IF(AND(C583="",D583="",Personalkontinuitet!B610=""),"",IF(AND(C583="",D583=""),Personalkontinuitet!B610,IF(C583="",D583,C583)))</f>
        <v/>
      </c>
      <c r="C583" s="26" t="str">
        <f>IF(Personalkontinuitet!C610="K",Personalkontinuitet!B610,"")</f>
        <v/>
      </c>
      <c r="D583" s="26" t="str">
        <f>IF(Personalkontinuitet!C610="M",Personalkontinuitet!B610,"")</f>
        <v/>
      </c>
    </row>
    <row r="584" spans="1:4" x14ac:dyDescent="0.2">
      <c r="A584">
        <v>580</v>
      </c>
      <c r="B584" s="25" t="str">
        <f>IF(AND(C584="",D584="",Personalkontinuitet!B611=""),"",IF(AND(C584="",D584=""),Personalkontinuitet!B611,IF(C584="",D584,C584)))</f>
        <v/>
      </c>
      <c r="C584" s="26" t="str">
        <f>IF(Personalkontinuitet!C611="K",Personalkontinuitet!B611,"")</f>
        <v/>
      </c>
      <c r="D584" s="26" t="str">
        <f>IF(Personalkontinuitet!C611="M",Personalkontinuitet!B611,"")</f>
        <v/>
      </c>
    </row>
    <row r="585" spans="1:4" x14ac:dyDescent="0.2">
      <c r="A585">
        <v>581</v>
      </c>
      <c r="B585" s="25" t="str">
        <f>IF(AND(C585="",D585="",Personalkontinuitet!B612=""),"",IF(AND(C585="",D585=""),Personalkontinuitet!B612,IF(C585="",D585,C585)))</f>
        <v/>
      </c>
      <c r="C585" s="26" t="str">
        <f>IF(Personalkontinuitet!C612="K",Personalkontinuitet!B612,"")</f>
        <v/>
      </c>
      <c r="D585" s="26" t="str">
        <f>IF(Personalkontinuitet!C612="M",Personalkontinuitet!B612,"")</f>
        <v/>
      </c>
    </row>
    <row r="586" spans="1:4" x14ac:dyDescent="0.2">
      <c r="A586">
        <v>582</v>
      </c>
      <c r="B586" s="25" t="str">
        <f>IF(AND(C586="",D586="",Personalkontinuitet!B613=""),"",IF(AND(C586="",D586=""),Personalkontinuitet!B613,IF(C586="",D586,C586)))</f>
        <v/>
      </c>
      <c r="C586" s="26" t="str">
        <f>IF(Personalkontinuitet!C613="K",Personalkontinuitet!B613,"")</f>
        <v/>
      </c>
      <c r="D586" s="26" t="str">
        <f>IF(Personalkontinuitet!C613="M",Personalkontinuitet!B613,"")</f>
        <v/>
      </c>
    </row>
    <row r="587" spans="1:4" x14ac:dyDescent="0.2">
      <c r="A587">
        <v>583</v>
      </c>
      <c r="B587" s="25" t="str">
        <f>IF(AND(C587="",D587="",Personalkontinuitet!B614=""),"",IF(AND(C587="",D587=""),Personalkontinuitet!B614,IF(C587="",D587,C587)))</f>
        <v/>
      </c>
      <c r="C587" s="26" t="str">
        <f>IF(Personalkontinuitet!C614="K",Personalkontinuitet!B614,"")</f>
        <v/>
      </c>
      <c r="D587" s="26" t="str">
        <f>IF(Personalkontinuitet!C614="M",Personalkontinuitet!B614,"")</f>
        <v/>
      </c>
    </row>
    <row r="588" spans="1:4" x14ac:dyDescent="0.2">
      <c r="A588">
        <v>584</v>
      </c>
      <c r="B588" s="25" t="str">
        <f>IF(AND(C588="",D588="",Personalkontinuitet!B615=""),"",IF(AND(C588="",D588=""),Personalkontinuitet!B615,IF(C588="",D588,C588)))</f>
        <v/>
      </c>
      <c r="C588" s="26" t="str">
        <f>IF(Personalkontinuitet!C615="K",Personalkontinuitet!B615,"")</f>
        <v/>
      </c>
      <c r="D588" s="26" t="str">
        <f>IF(Personalkontinuitet!C615="M",Personalkontinuitet!B615,"")</f>
        <v/>
      </c>
    </row>
    <row r="589" spans="1:4" x14ac:dyDescent="0.2">
      <c r="A589">
        <v>585</v>
      </c>
      <c r="B589" s="25" t="str">
        <f>IF(AND(C589="",D589="",Personalkontinuitet!B616=""),"",IF(AND(C589="",D589=""),Personalkontinuitet!B616,IF(C589="",D589,C589)))</f>
        <v/>
      </c>
      <c r="C589" s="26" t="str">
        <f>IF(Personalkontinuitet!C616="K",Personalkontinuitet!B616,"")</f>
        <v/>
      </c>
      <c r="D589" s="26" t="str">
        <f>IF(Personalkontinuitet!C616="M",Personalkontinuitet!B616,"")</f>
        <v/>
      </c>
    </row>
    <row r="590" spans="1:4" x14ac:dyDescent="0.2">
      <c r="A590">
        <v>586</v>
      </c>
      <c r="B590" s="25" t="str">
        <f>IF(AND(C590="",D590="",Personalkontinuitet!B617=""),"",IF(AND(C590="",D590=""),Personalkontinuitet!B617,IF(C590="",D590,C590)))</f>
        <v/>
      </c>
      <c r="C590" s="26" t="str">
        <f>IF(Personalkontinuitet!C617="K",Personalkontinuitet!B617,"")</f>
        <v/>
      </c>
      <c r="D590" s="26" t="str">
        <f>IF(Personalkontinuitet!C617="M",Personalkontinuitet!B617,"")</f>
        <v/>
      </c>
    </row>
    <row r="591" spans="1:4" x14ac:dyDescent="0.2">
      <c r="A591">
        <v>587</v>
      </c>
      <c r="B591" s="25" t="str">
        <f>IF(AND(C591="",D591="",Personalkontinuitet!B618=""),"",IF(AND(C591="",D591=""),Personalkontinuitet!B618,IF(C591="",D591,C591)))</f>
        <v/>
      </c>
      <c r="C591" s="26" t="str">
        <f>IF(Personalkontinuitet!C618="K",Personalkontinuitet!B618,"")</f>
        <v/>
      </c>
      <c r="D591" s="26" t="str">
        <f>IF(Personalkontinuitet!C618="M",Personalkontinuitet!B618,"")</f>
        <v/>
      </c>
    </row>
    <row r="592" spans="1:4" x14ac:dyDescent="0.2">
      <c r="A592">
        <v>588</v>
      </c>
      <c r="B592" s="25" t="str">
        <f>IF(AND(C592="",D592="",Personalkontinuitet!B619=""),"",IF(AND(C592="",D592=""),Personalkontinuitet!B619,IF(C592="",D592,C592)))</f>
        <v/>
      </c>
      <c r="C592" s="26" t="str">
        <f>IF(Personalkontinuitet!C619="K",Personalkontinuitet!B619,"")</f>
        <v/>
      </c>
      <c r="D592" s="26" t="str">
        <f>IF(Personalkontinuitet!C619="M",Personalkontinuitet!B619,"")</f>
        <v/>
      </c>
    </row>
    <row r="593" spans="1:4" x14ac:dyDescent="0.2">
      <c r="A593">
        <v>589</v>
      </c>
      <c r="B593" s="25" t="str">
        <f>IF(AND(C593="",D593="",Personalkontinuitet!B620=""),"",IF(AND(C593="",D593=""),Personalkontinuitet!B620,IF(C593="",D593,C593)))</f>
        <v/>
      </c>
      <c r="C593" s="26" t="str">
        <f>IF(Personalkontinuitet!C620="K",Personalkontinuitet!B620,"")</f>
        <v/>
      </c>
      <c r="D593" s="26" t="str">
        <f>IF(Personalkontinuitet!C620="M",Personalkontinuitet!B620,"")</f>
        <v/>
      </c>
    </row>
    <row r="594" spans="1:4" x14ac:dyDescent="0.2">
      <c r="A594">
        <v>590</v>
      </c>
      <c r="B594" s="25" t="str">
        <f>IF(AND(C594="",D594="",Personalkontinuitet!B621=""),"",IF(AND(C594="",D594=""),Personalkontinuitet!B621,IF(C594="",D594,C594)))</f>
        <v/>
      </c>
      <c r="C594" s="26" t="str">
        <f>IF(Personalkontinuitet!C621="K",Personalkontinuitet!B621,"")</f>
        <v/>
      </c>
      <c r="D594" s="26" t="str">
        <f>IF(Personalkontinuitet!C621="M",Personalkontinuitet!B621,"")</f>
        <v/>
      </c>
    </row>
    <row r="595" spans="1:4" x14ac:dyDescent="0.2">
      <c r="A595">
        <v>591</v>
      </c>
      <c r="B595" s="25" t="str">
        <f>IF(AND(C595="",D595="",Personalkontinuitet!B622=""),"",IF(AND(C595="",D595=""),Personalkontinuitet!B622,IF(C595="",D595,C595)))</f>
        <v/>
      </c>
      <c r="C595" s="26" t="str">
        <f>IF(Personalkontinuitet!C622="K",Personalkontinuitet!B622,"")</f>
        <v/>
      </c>
      <c r="D595" s="26" t="str">
        <f>IF(Personalkontinuitet!C622="M",Personalkontinuitet!B622,"")</f>
        <v/>
      </c>
    </row>
    <row r="596" spans="1:4" x14ac:dyDescent="0.2">
      <c r="A596">
        <v>592</v>
      </c>
      <c r="B596" s="25" t="str">
        <f>IF(AND(C596="",D596="",Personalkontinuitet!B623=""),"",IF(AND(C596="",D596=""),Personalkontinuitet!B623,IF(C596="",D596,C596)))</f>
        <v/>
      </c>
      <c r="C596" s="26" t="str">
        <f>IF(Personalkontinuitet!C623="K",Personalkontinuitet!B623,"")</f>
        <v/>
      </c>
      <c r="D596" s="26" t="str">
        <f>IF(Personalkontinuitet!C623="M",Personalkontinuitet!B623,"")</f>
        <v/>
      </c>
    </row>
    <row r="597" spans="1:4" x14ac:dyDescent="0.2">
      <c r="A597">
        <v>593</v>
      </c>
      <c r="B597" s="25" t="str">
        <f>IF(AND(C597="",D597="",Personalkontinuitet!B624=""),"",IF(AND(C597="",D597=""),Personalkontinuitet!B624,IF(C597="",D597,C597)))</f>
        <v/>
      </c>
      <c r="C597" s="26" t="str">
        <f>IF(Personalkontinuitet!C624="K",Personalkontinuitet!B624,"")</f>
        <v/>
      </c>
      <c r="D597" s="26" t="str">
        <f>IF(Personalkontinuitet!C624="M",Personalkontinuitet!B624,"")</f>
        <v/>
      </c>
    </row>
    <row r="598" spans="1:4" x14ac:dyDescent="0.2">
      <c r="A598">
        <v>594</v>
      </c>
      <c r="B598" s="25" t="str">
        <f>IF(AND(C598="",D598="",Personalkontinuitet!B625=""),"",IF(AND(C598="",D598=""),Personalkontinuitet!B625,IF(C598="",D598,C598)))</f>
        <v/>
      </c>
      <c r="C598" s="26" t="str">
        <f>IF(Personalkontinuitet!C625="K",Personalkontinuitet!B625,"")</f>
        <v/>
      </c>
      <c r="D598" s="26" t="str">
        <f>IF(Personalkontinuitet!C625="M",Personalkontinuitet!B625,"")</f>
        <v/>
      </c>
    </row>
    <row r="599" spans="1:4" x14ac:dyDescent="0.2">
      <c r="A599">
        <v>595</v>
      </c>
      <c r="B599" s="25" t="str">
        <f>IF(AND(C599="",D599="",Personalkontinuitet!B626=""),"",IF(AND(C599="",D599=""),Personalkontinuitet!B626,IF(C599="",D599,C599)))</f>
        <v/>
      </c>
      <c r="C599" s="26" t="str">
        <f>IF(Personalkontinuitet!C626="K",Personalkontinuitet!B626,"")</f>
        <v/>
      </c>
      <c r="D599" s="26" t="str">
        <f>IF(Personalkontinuitet!C626="M",Personalkontinuitet!B626,"")</f>
        <v/>
      </c>
    </row>
    <row r="600" spans="1:4" x14ac:dyDescent="0.2">
      <c r="A600">
        <v>596</v>
      </c>
      <c r="B600" s="25" t="str">
        <f>IF(AND(C600="",D600="",Personalkontinuitet!B627=""),"",IF(AND(C600="",D600=""),Personalkontinuitet!B627,IF(C600="",D600,C600)))</f>
        <v/>
      </c>
      <c r="C600" s="26" t="str">
        <f>IF(Personalkontinuitet!C627="K",Personalkontinuitet!B627,"")</f>
        <v/>
      </c>
      <c r="D600" s="26" t="str">
        <f>IF(Personalkontinuitet!C627="M",Personalkontinuitet!B627,"")</f>
        <v/>
      </c>
    </row>
    <row r="601" spans="1:4" x14ac:dyDescent="0.2">
      <c r="A601">
        <v>597</v>
      </c>
      <c r="B601" s="25" t="str">
        <f>IF(AND(C601="",D601="",Personalkontinuitet!B628=""),"",IF(AND(C601="",D601=""),Personalkontinuitet!B628,IF(C601="",D601,C601)))</f>
        <v/>
      </c>
      <c r="C601" s="26" t="str">
        <f>IF(Personalkontinuitet!C628="K",Personalkontinuitet!B628,"")</f>
        <v/>
      </c>
      <c r="D601" s="26" t="str">
        <f>IF(Personalkontinuitet!C628="M",Personalkontinuitet!B628,"")</f>
        <v/>
      </c>
    </row>
    <row r="602" spans="1:4" x14ac:dyDescent="0.2">
      <c r="A602">
        <v>598</v>
      </c>
      <c r="B602" s="25" t="str">
        <f>IF(AND(C602="",D602="",Personalkontinuitet!B629=""),"",IF(AND(C602="",D602=""),Personalkontinuitet!B629,IF(C602="",D602,C602)))</f>
        <v/>
      </c>
      <c r="C602" s="26" t="str">
        <f>IF(Personalkontinuitet!C629="K",Personalkontinuitet!B629,"")</f>
        <v/>
      </c>
      <c r="D602" s="26" t="str">
        <f>IF(Personalkontinuitet!C629="M",Personalkontinuitet!B629,"")</f>
        <v/>
      </c>
    </row>
    <row r="603" spans="1:4" x14ac:dyDescent="0.2">
      <c r="A603">
        <v>599</v>
      </c>
      <c r="B603" s="25" t="str">
        <f>IF(AND(C603="",D603="",Personalkontinuitet!B630=""),"",IF(AND(C603="",D603=""),Personalkontinuitet!B630,IF(C603="",D603,C603)))</f>
        <v/>
      </c>
      <c r="C603" s="26" t="str">
        <f>IF(Personalkontinuitet!C630="K",Personalkontinuitet!B630,"")</f>
        <v/>
      </c>
      <c r="D603" s="26" t="str">
        <f>IF(Personalkontinuitet!C630="M",Personalkontinuitet!B630,"")</f>
        <v/>
      </c>
    </row>
    <row r="604" spans="1:4" x14ac:dyDescent="0.2">
      <c r="A604">
        <v>600</v>
      </c>
      <c r="B604" s="25" t="str">
        <f>IF(AND(C604="",D604="",Personalkontinuitet!B631=""),"",IF(AND(C604="",D604=""),Personalkontinuitet!B631,IF(C604="",D604,C604)))</f>
        <v/>
      </c>
      <c r="C604" s="26" t="str">
        <f>IF(Personalkontinuitet!C631="K",Personalkontinuitet!B631,"")</f>
        <v/>
      </c>
      <c r="D604" s="26" t="str">
        <f>IF(Personalkontinuitet!C631="M",Personalkontinuitet!B631,"")</f>
        <v/>
      </c>
    </row>
    <row r="605" spans="1:4" x14ac:dyDescent="0.2">
      <c r="A605">
        <v>601</v>
      </c>
      <c r="B605" s="25" t="str">
        <f>IF(AND(C605="",D605="",Personalkontinuitet!B632=""),"",IF(AND(C605="",D605=""),Personalkontinuitet!B632,IF(C605="",D605,C605)))</f>
        <v/>
      </c>
      <c r="C605" s="26" t="str">
        <f>IF(Personalkontinuitet!C632="K",Personalkontinuitet!B632,"")</f>
        <v/>
      </c>
      <c r="D605" s="26" t="str">
        <f>IF(Personalkontinuitet!C632="M",Personalkontinuitet!B632,"")</f>
        <v/>
      </c>
    </row>
    <row r="606" spans="1:4" x14ac:dyDescent="0.2">
      <c r="A606">
        <v>602</v>
      </c>
      <c r="B606" s="25" t="str">
        <f>IF(AND(C606="",D606="",Personalkontinuitet!B633=""),"",IF(AND(C606="",D606=""),Personalkontinuitet!B633,IF(C606="",D606,C606)))</f>
        <v/>
      </c>
      <c r="C606" s="26" t="str">
        <f>IF(Personalkontinuitet!C633="K",Personalkontinuitet!B633,"")</f>
        <v/>
      </c>
      <c r="D606" s="26" t="str">
        <f>IF(Personalkontinuitet!C633="M",Personalkontinuitet!B633,"")</f>
        <v/>
      </c>
    </row>
    <row r="607" spans="1:4" x14ac:dyDescent="0.2">
      <c r="A607">
        <v>603</v>
      </c>
      <c r="B607" s="25" t="str">
        <f>IF(AND(C607="",D607="",Personalkontinuitet!B634=""),"",IF(AND(C607="",D607=""),Personalkontinuitet!B634,IF(C607="",D607,C607)))</f>
        <v/>
      </c>
      <c r="C607" s="26" t="str">
        <f>IF(Personalkontinuitet!C634="K",Personalkontinuitet!B634,"")</f>
        <v/>
      </c>
      <c r="D607" s="26" t="str">
        <f>IF(Personalkontinuitet!C634="M",Personalkontinuitet!B634,"")</f>
        <v/>
      </c>
    </row>
    <row r="608" spans="1:4" x14ac:dyDescent="0.2">
      <c r="A608">
        <v>604</v>
      </c>
      <c r="B608" s="25" t="str">
        <f>IF(AND(C608="",D608="",Personalkontinuitet!B635=""),"",IF(AND(C608="",D608=""),Personalkontinuitet!B635,IF(C608="",D608,C608)))</f>
        <v/>
      </c>
      <c r="C608" s="26" t="str">
        <f>IF(Personalkontinuitet!C635="K",Personalkontinuitet!B635,"")</f>
        <v/>
      </c>
      <c r="D608" s="26" t="str">
        <f>IF(Personalkontinuitet!C635="M",Personalkontinuitet!B635,"")</f>
        <v/>
      </c>
    </row>
    <row r="609" spans="1:4" x14ac:dyDescent="0.2">
      <c r="A609">
        <v>605</v>
      </c>
      <c r="B609" s="25" t="str">
        <f>IF(AND(C609="",D609="",Personalkontinuitet!B636=""),"",IF(AND(C609="",D609=""),Personalkontinuitet!B636,IF(C609="",D609,C609)))</f>
        <v/>
      </c>
      <c r="C609" s="26" t="str">
        <f>IF(Personalkontinuitet!C636="K",Personalkontinuitet!B636,"")</f>
        <v/>
      </c>
      <c r="D609" s="26" t="str">
        <f>IF(Personalkontinuitet!C636="M",Personalkontinuitet!B636,"")</f>
        <v/>
      </c>
    </row>
    <row r="610" spans="1:4" x14ac:dyDescent="0.2">
      <c r="A610">
        <v>606</v>
      </c>
      <c r="B610" s="25" t="str">
        <f>IF(AND(C610="",D610="",Personalkontinuitet!B637=""),"",IF(AND(C610="",D610=""),Personalkontinuitet!B637,IF(C610="",D610,C610)))</f>
        <v/>
      </c>
      <c r="C610" s="26" t="str">
        <f>IF(Personalkontinuitet!C637="K",Personalkontinuitet!B637,"")</f>
        <v/>
      </c>
      <c r="D610" s="26" t="str">
        <f>IF(Personalkontinuitet!C637="M",Personalkontinuitet!B637,"")</f>
        <v/>
      </c>
    </row>
    <row r="611" spans="1:4" x14ac:dyDescent="0.2">
      <c r="A611">
        <v>607</v>
      </c>
      <c r="B611" s="25" t="str">
        <f>IF(AND(C611="",D611="",Personalkontinuitet!B638=""),"",IF(AND(C611="",D611=""),Personalkontinuitet!B638,IF(C611="",D611,C611)))</f>
        <v/>
      </c>
      <c r="C611" s="26" t="str">
        <f>IF(Personalkontinuitet!C638="K",Personalkontinuitet!B638,"")</f>
        <v/>
      </c>
      <c r="D611" s="26" t="str">
        <f>IF(Personalkontinuitet!C638="M",Personalkontinuitet!B638,"")</f>
        <v/>
      </c>
    </row>
    <row r="612" spans="1:4" x14ac:dyDescent="0.2">
      <c r="A612">
        <v>608</v>
      </c>
      <c r="B612" s="25" t="str">
        <f>IF(AND(C612="",D612="",Personalkontinuitet!B639=""),"",IF(AND(C612="",D612=""),Personalkontinuitet!B639,IF(C612="",D612,C612)))</f>
        <v/>
      </c>
      <c r="C612" s="26" t="str">
        <f>IF(Personalkontinuitet!C639="K",Personalkontinuitet!B639,"")</f>
        <v/>
      </c>
      <c r="D612" s="26" t="str">
        <f>IF(Personalkontinuitet!C639="M",Personalkontinuitet!B639,"")</f>
        <v/>
      </c>
    </row>
    <row r="613" spans="1:4" x14ac:dyDescent="0.2">
      <c r="A613">
        <v>609</v>
      </c>
      <c r="B613" s="25" t="str">
        <f>IF(AND(C613="",D613="",Personalkontinuitet!B640=""),"",IF(AND(C613="",D613=""),Personalkontinuitet!B640,IF(C613="",D613,C613)))</f>
        <v/>
      </c>
      <c r="C613" s="26" t="str">
        <f>IF(Personalkontinuitet!C640="K",Personalkontinuitet!B640,"")</f>
        <v/>
      </c>
      <c r="D613" s="26" t="str">
        <f>IF(Personalkontinuitet!C640="M",Personalkontinuitet!B640,"")</f>
        <v/>
      </c>
    </row>
    <row r="614" spans="1:4" x14ac:dyDescent="0.2">
      <c r="A614">
        <v>610</v>
      </c>
      <c r="B614" s="25" t="str">
        <f>IF(AND(C614="",D614="",Personalkontinuitet!B641=""),"",IF(AND(C614="",D614=""),Personalkontinuitet!B641,IF(C614="",D614,C614)))</f>
        <v/>
      </c>
      <c r="C614" s="26" t="str">
        <f>IF(Personalkontinuitet!C641="K",Personalkontinuitet!B641,"")</f>
        <v/>
      </c>
      <c r="D614" s="26" t="str">
        <f>IF(Personalkontinuitet!C641="M",Personalkontinuitet!B641,"")</f>
        <v/>
      </c>
    </row>
    <row r="615" spans="1:4" x14ac:dyDescent="0.2">
      <c r="A615">
        <v>611</v>
      </c>
      <c r="B615" s="25" t="str">
        <f>IF(AND(C615="",D615="",Personalkontinuitet!B642=""),"",IF(AND(C615="",D615=""),Personalkontinuitet!B642,IF(C615="",D615,C615)))</f>
        <v/>
      </c>
      <c r="C615" s="26" t="str">
        <f>IF(Personalkontinuitet!C642="K",Personalkontinuitet!B642,"")</f>
        <v/>
      </c>
      <c r="D615" s="26" t="str">
        <f>IF(Personalkontinuitet!C642="M",Personalkontinuitet!B642,"")</f>
        <v/>
      </c>
    </row>
    <row r="616" spans="1:4" x14ac:dyDescent="0.2">
      <c r="A616">
        <v>612</v>
      </c>
      <c r="B616" s="25" t="str">
        <f>IF(AND(C616="",D616="",Personalkontinuitet!B643=""),"",IF(AND(C616="",D616=""),Personalkontinuitet!B643,IF(C616="",D616,C616)))</f>
        <v/>
      </c>
      <c r="C616" s="26" t="str">
        <f>IF(Personalkontinuitet!C643="K",Personalkontinuitet!B643,"")</f>
        <v/>
      </c>
      <c r="D616" s="26" t="str">
        <f>IF(Personalkontinuitet!C643="M",Personalkontinuitet!B643,"")</f>
        <v/>
      </c>
    </row>
    <row r="617" spans="1:4" x14ac:dyDescent="0.2">
      <c r="A617">
        <v>613</v>
      </c>
      <c r="B617" s="25" t="str">
        <f>IF(AND(C617="",D617="",Personalkontinuitet!B644=""),"",IF(AND(C617="",D617=""),Personalkontinuitet!B644,IF(C617="",D617,C617)))</f>
        <v/>
      </c>
      <c r="C617" s="26" t="str">
        <f>IF(Personalkontinuitet!C644="K",Personalkontinuitet!B644,"")</f>
        <v/>
      </c>
      <c r="D617" s="26" t="str">
        <f>IF(Personalkontinuitet!C644="M",Personalkontinuitet!B644,"")</f>
        <v/>
      </c>
    </row>
    <row r="618" spans="1:4" x14ac:dyDescent="0.2">
      <c r="A618">
        <v>614</v>
      </c>
      <c r="B618" s="25" t="str">
        <f>IF(AND(C618="",D618="",Personalkontinuitet!B645=""),"",IF(AND(C618="",D618=""),Personalkontinuitet!B645,IF(C618="",D618,C618)))</f>
        <v/>
      </c>
      <c r="C618" s="26" t="str">
        <f>IF(Personalkontinuitet!C645="K",Personalkontinuitet!B645,"")</f>
        <v/>
      </c>
      <c r="D618" s="26" t="str">
        <f>IF(Personalkontinuitet!C645="M",Personalkontinuitet!B645,"")</f>
        <v/>
      </c>
    </row>
    <row r="619" spans="1:4" x14ac:dyDescent="0.2">
      <c r="A619">
        <v>615</v>
      </c>
      <c r="B619" s="25" t="str">
        <f>IF(AND(C619="",D619="",Personalkontinuitet!B646=""),"",IF(AND(C619="",D619=""),Personalkontinuitet!B646,IF(C619="",D619,C619)))</f>
        <v/>
      </c>
      <c r="C619" s="26" t="str">
        <f>IF(Personalkontinuitet!C646="K",Personalkontinuitet!B646,"")</f>
        <v/>
      </c>
      <c r="D619" s="26" t="str">
        <f>IF(Personalkontinuitet!C646="M",Personalkontinuitet!B646,"")</f>
        <v/>
      </c>
    </row>
    <row r="620" spans="1:4" x14ac:dyDescent="0.2">
      <c r="A620">
        <v>616</v>
      </c>
      <c r="B620" s="25" t="str">
        <f>IF(AND(C620="",D620="",Personalkontinuitet!B647=""),"",IF(AND(C620="",D620=""),Personalkontinuitet!B647,IF(C620="",D620,C620)))</f>
        <v/>
      </c>
      <c r="C620" s="26" t="str">
        <f>IF(Personalkontinuitet!C647="K",Personalkontinuitet!B647,"")</f>
        <v/>
      </c>
      <c r="D620" s="26" t="str">
        <f>IF(Personalkontinuitet!C647="M",Personalkontinuitet!B647,"")</f>
        <v/>
      </c>
    </row>
    <row r="621" spans="1:4" x14ac:dyDescent="0.2">
      <c r="A621">
        <v>617</v>
      </c>
      <c r="B621" s="25" t="str">
        <f>IF(AND(C621="",D621="",Personalkontinuitet!B648=""),"",IF(AND(C621="",D621=""),Personalkontinuitet!B648,IF(C621="",D621,C621)))</f>
        <v/>
      </c>
      <c r="C621" s="26" t="str">
        <f>IF(Personalkontinuitet!C648="K",Personalkontinuitet!B648,"")</f>
        <v/>
      </c>
      <c r="D621" s="26" t="str">
        <f>IF(Personalkontinuitet!C648="M",Personalkontinuitet!B648,"")</f>
        <v/>
      </c>
    </row>
    <row r="622" spans="1:4" x14ac:dyDescent="0.2">
      <c r="A622">
        <v>618</v>
      </c>
      <c r="B622" s="25" t="str">
        <f>IF(AND(C622="",D622="",Personalkontinuitet!B649=""),"",IF(AND(C622="",D622=""),Personalkontinuitet!B649,IF(C622="",D622,C622)))</f>
        <v/>
      </c>
      <c r="C622" s="26" t="str">
        <f>IF(Personalkontinuitet!C649="K",Personalkontinuitet!B649,"")</f>
        <v/>
      </c>
      <c r="D622" s="26" t="str">
        <f>IF(Personalkontinuitet!C649="M",Personalkontinuitet!B649,"")</f>
        <v/>
      </c>
    </row>
    <row r="623" spans="1:4" x14ac:dyDescent="0.2">
      <c r="A623">
        <v>619</v>
      </c>
      <c r="B623" s="25" t="str">
        <f>IF(AND(C623="",D623="",Personalkontinuitet!B650=""),"",IF(AND(C623="",D623=""),Personalkontinuitet!B650,IF(C623="",D623,C623)))</f>
        <v/>
      </c>
      <c r="C623" s="26" t="str">
        <f>IF(Personalkontinuitet!C650="K",Personalkontinuitet!B650,"")</f>
        <v/>
      </c>
      <c r="D623" s="26" t="str">
        <f>IF(Personalkontinuitet!C650="M",Personalkontinuitet!B650,"")</f>
        <v/>
      </c>
    </row>
    <row r="624" spans="1:4" x14ac:dyDescent="0.2">
      <c r="A624">
        <v>620</v>
      </c>
      <c r="B624" s="25" t="str">
        <f>IF(AND(C624="",D624="",Personalkontinuitet!B651=""),"",IF(AND(C624="",D624=""),Personalkontinuitet!B651,IF(C624="",D624,C624)))</f>
        <v/>
      </c>
      <c r="C624" s="26" t="str">
        <f>IF(Personalkontinuitet!C651="K",Personalkontinuitet!B651,"")</f>
        <v/>
      </c>
      <c r="D624" s="26" t="str">
        <f>IF(Personalkontinuitet!C651="M",Personalkontinuitet!B651,"")</f>
        <v/>
      </c>
    </row>
    <row r="625" spans="1:4" x14ac:dyDescent="0.2">
      <c r="A625">
        <v>621</v>
      </c>
      <c r="B625" s="25" t="str">
        <f>IF(AND(C625="",D625="",Personalkontinuitet!B652=""),"",IF(AND(C625="",D625=""),Personalkontinuitet!B652,IF(C625="",D625,C625)))</f>
        <v/>
      </c>
      <c r="C625" s="26" t="str">
        <f>IF(Personalkontinuitet!C652="K",Personalkontinuitet!B652,"")</f>
        <v/>
      </c>
      <c r="D625" s="26" t="str">
        <f>IF(Personalkontinuitet!C652="M",Personalkontinuitet!B652,"")</f>
        <v/>
      </c>
    </row>
    <row r="626" spans="1:4" x14ac:dyDescent="0.2">
      <c r="A626">
        <v>622</v>
      </c>
      <c r="B626" s="25" t="str">
        <f>IF(AND(C626="",D626="",Personalkontinuitet!B653=""),"",IF(AND(C626="",D626=""),Personalkontinuitet!B653,IF(C626="",D626,C626)))</f>
        <v/>
      </c>
      <c r="C626" s="26" t="str">
        <f>IF(Personalkontinuitet!C653="K",Personalkontinuitet!B653,"")</f>
        <v/>
      </c>
      <c r="D626" s="26" t="str">
        <f>IF(Personalkontinuitet!C653="M",Personalkontinuitet!B653,"")</f>
        <v/>
      </c>
    </row>
    <row r="627" spans="1:4" x14ac:dyDescent="0.2">
      <c r="A627">
        <v>623</v>
      </c>
      <c r="B627" s="25" t="str">
        <f>IF(AND(C627="",D627="",Personalkontinuitet!B654=""),"",IF(AND(C627="",D627=""),Personalkontinuitet!B654,IF(C627="",D627,C627)))</f>
        <v/>
      </c>
      <c r="C627" s="26" t="str">
        <f>IF(Personalkontinuitet!C654="K",Personalkontinuitet!B654,"")</f>
        <v/>
      </c>
      <c r="D627" s="26" t="str">
        <f>IF(Personalkontinuitet!C654="M",Personalkontinuitet!B654,"")</f>
        <v/>
      </c>
    </row>
    <row r="628" spans="1:4" x14ac:dyDescent="0.2">
      <c r="A628">
        <v>624</v>
      </c>
      <c r="B628" s="25" t="str">
        <f>IF(AND(C628="",D628="",Personalkontinuitet!B655=""),"",IF(AND(C628="",D628=""),Personalkontinuitet!B655,IF(C628="",D628,C628)))</f>
        <v/>
      </c>
      <c r="C628" s="26" t="str">
        <f>IF(Personalkontinuitet!C655="K",Personalkontinuitet!B655,"")</f>
        <v/>
      </c>
      <c r="D628" s="26" t="str">
        <f>IF(Personalkontinuitet!C655="M",Personalkontinuitet!B655,"")</f>
        <v/>
      </c>
    </row>
    <row r="629" spans="1:4" x14ac:dyDescent="0.2">
      <c r="A629">
        <v>625</v>
      </c>
      <c r="B629" s="25" t="str">
        <f>IF(AND(C629="",D629="",Personalkontinuitet!B656=""),"",IF(AND(C629="",D629=""),Personalkontinuitet!B656,IF(C629="",D629,C629)))</f>
        <v/>
      </c>
      <c r="C629" s="26" t="str">
        <f>IF(Personalkontinuitet!C656="K",Personalkontinuitet!B656,"")</f>
        <v/>
      </c>
      <c r="D629" s="26" t="str">
        <f>IF(Personalkontinuitet!C656="M",Personalkontinuitet!B656,"")</f>
        <v/>
      </c>
    </row>
    <row r="630" spans="1:4" x14ac:dyDescent="0.2">
      <c r="A630">
        <v>626</v>
      </c>
      <c r="B630" s="25" t="str">
        <f>IF(AND(C630="",D630="",Personalkontinuitet!B657=""),"",IF(AND(C630="",D630=""),Personalkontinuitet!B657,IF(C630="",D630,C630)))</f>
        <v/>
      </c>
      <c r="C630" s="26" t="str">
        <f>IF(Personalkontinuitet!C657="K",Personalkontinuitet!B657,"")</f>
        <v/>
      </c>
      <c r="D630" s="26" t="str">
        <f>IF(Personalkontinuitet!C657="M",Personalkontinuitet!B657,"")</f>
        <v/>
      </c>
    </row>
    <row r="631" spans="1:4" x14ac:dyDescent="0.2">
      <c r="A631">
        <v>627</v>
      </c>
      <c r="B631" s="25" t="str">
        <f>IF(AND(C631="",D631="",Personalkontinuitet!B658=""),"",IF(AND(C631="",D631=""),Personalkontinuitet!B658,IF(C631="",D631,C631)))</f>
        <v/>
      </c>
      <c r="C631" s="26" t="str">
        <f>IF(Personalkontinuitet!C658="K",Personalkontinuitet!B658,"")</f>
        <v/>
      </c>
      <c r="D631" s="26" t="str">
        <f>IF(Personalkontinuitet!C658="M",Personalkontinuitet!B658,"")</f>
        <v/>
      </c>
    </row>
    <row r="632" spans="1:4" x14ac:dyDescent="0.2">
      <c r="A632">
        <v>628</v>
      </c>
      <c r="B632" s="25" t="str">
        <f>IF(AND(C632="",D632="",Personalkontinuitet!B659=""),"",IF(AND(C632="",D632=""),Personalkontinuitet!B659,IF(C632="",D632,C632)))</f>
        <v/>
      </c>
      <c r="C632" s="26" t="str">
        <f>IF(Personalkontinuitet!C659="K",Personalkontinuitet!B659,"")</f>
        <v/>
      </c>
      <c r="D632" s="26" t="str">
        <f>IF(Personalkontinuitet!C659="M",Personalkontinuitet!B659,"")</f>
        <v/>
      </c>
    </row>
    <row r="633" spans="1:4" x14ac:dyDescent="0.2">
      <c r="A633">
        <v>629</v>
      </c>
      <c r="B633" s="25" t="str">
        <f>IF(AND(C633="",D633="",Personalkontinuitet!B660=""),"",IF(AND(C633="",D633=""),Personalkontinuitet!B660,IF(C633="",D633,C633)))</f>
        <v/>
      </c>
      <c r="C633" s="26" t="str">
        <f>IF(Personalkontinuitet!C660="K",Personalkontinuitet!B660,"")</f>
        <v/>
      </c>
      <c r="D633" s="26" t="str">
        <f>IF(Personalkontinuitet!C660="M",Personalkontinuitet!B660,"")</f>
        <v/>
      </c>
    </row>
    <row r="634" spans="1:4" x14ac:dyDescent="0.2">
      <c r="A634">
        <v>630</v>
      </c>
      <c r="B634" s="25" t="str">
        <f>IF(AND(C634="",D634="",Personalkontinuitet!B661=""),"",IF(AND(C634="",D634=""),Personalkontinuitet!B661,IF(C634="",D634,C634)))</f>
        <v/>
      </c>
      <c r="C634" s="26" t="str">
        <f>IF(Personalkontinuitet!C661="K",Personalkontinuitet!B661,"")</f>
        <v/>
      </c>
      <c r="D634" s="26" t="str">
        <f>IF(Personalkontinuitet!C661="M",Personalkontinuitet!B661,"")</f>
        <v/>
      </c>
    </row>
    <row r="635" spans="1:4" x14ac:dyDescent="0.2">
      <c r="A635">
        <v>631</v>
      </c>
      <c r="B635" s="25" t="str">
        <f>IF(AND(C635="",D635="",Personalkontinuitet!B662=""),"",IF(AND(C635="",D635=""),Personalkontinuitet!B662,IF(C635="",D635,C635)))</f>
        <v/>
      </c>
      <c r="C635" s="26" t="str">
        <f>IF(Personalkontinuitet!C662="K",Personalkontinuitet!B662,"")</f>
        <v/>
      </c>
      <c r="D635" s="26" t="str">
        <f>IF(Personalkontinuitet!C662="M",Personalkontinuitet!B662,"")</f>
        <v/>
      </c>
    </row>
    <row r="636" spans="1:4" x14ac:dyDescent="0.2">
      <c r="A636">
        <v>632</v>
      </c>
      <c r="B636" s="25" t="str">
        <f>IF(AND(C636="",D636="",Personalkontinuitet!B663=""),"",IF(AND(C636="",D636=""),Personalkontinuitet!B663,IF(C636="",D636,C636)))</f>
        <v/>
      </c>
      <c r="C636" s="26" t="str">
        <f>IF(Personalkontinuitet!C663="K",Personalkontinuitet!B663,"")</f>
        <v/>
      </c>
      <c r="D636" s="26" t="str">
        <f>IF(Personalkontinuitet!C663="M",Personalkontinuitet!B663,"")</f>
        <v/>
      </c>
    </row>
    <row r="637" spans="1:4" x14ac:dyDescent="0.2">
      <c r="A637">
        <v>633</v>
      </c>
      <c r="B637" s="25" t="str">
        <f>IF(AND(C637="",D637="",Personalkontinuitet!B664=""),"",IF(AND(C637="",D637=""),Personalkontinuitet!B664,IF(C637="",D637,C637)))</f>
        <v/>
      </c>
      <c r="C637" s="26" t="str">
        <f>IF(Personalkontinuitet!C664="K",Personalkontinuitet!B664,"")</f>
        <v/>
      </c>
      <c r="D637" s="26" t="str">
        <f>IF(Personalkontinuitet!C664="M",Personalkontinuitet!B664,"")</f>
        <v/>
      </c>
    </row>
    <row r="638" spans="1:4" x14ac:dyDescent="0.2">
      <c r="A638">
        <v>634</v>
      </c>
      <c r="B638" s="25" t="str">
        <f>IF(AND(C638="",D638="",Personalkontinuitet!B665=""),"",IF(AND(C638="",D638=""),Personalkontinuitet!B665,IF(C638="",D638,C638)))</f>
        <v/>
      </c>
      <c r="C638" s="26" t="str">
        <f>IF(Personalkontinuitet!C665="K",Personalkontinuitet!B665,"")</f>
        <v/>
      </c>
      <c r="D638" s="26" t="str">
        <f>IF(Personalkontinuitet!C665="M",Personalkontinuitet!B665,"")</f>
        <v/>
      </c>
    </row>
    <row r="639" spans="1:4" x14ac:dyDescent="0.2">
      <c r="A639">
        <v>635</v>
      </c>
      <c r="B639" s="25" t="str">
        <f>IF(AND(C639="",D639="",Personalkontinuitet!B666=""),"",IF(AND(C639="",D639=""),Personalkontinuitet!B666,IF(C639="",D639,C639)))</f>
        <v/>
      </c>
      <c r="C639" s="26" t="str">
        <f>IF(Personalkontinuitet!C666="K",Personalkontinuitet!B666,"")</f>
        <v/>
      </c>
      <c r="D639" s="26" t="str">
        <f>IF(Personalkontinuitet!C666="M",Personalkontinuitet!B666,"")</f>
        <v/>
      </c>
    </row>
    <row r="640" spans="1:4" x14ac:dyDescent="0.2">
      <c r="A640">
        <v>636</v>
      </c>
      <c r="B640" s="25" t="str">
        <f>IF(AND(C640="",D640="",Personalkontinuitet!B667=""),"",IF(AND(C640="",D640=""),Personalkontinuitet!B667,IF(C640="",D640,C640)))</f>
        <v/>
      </c>
      <c r="C640" s="26" t="str">
        <f>IF(Personalkontinuitet!C667="K",Personalkontinuitet!B667,"")</f>
        <v/>
      </c>
      <c r="D640" s="26" t="str">
        <f>IF(Personalkontinuitet!C667="M",Personalkontinuitet!B667,"")</f>
        <v/>
      </c>
    </row>
    <row r="641" spans="1:4" x14ac:dyDescent="0.2">
      <c r="A641">
        <v>637</v>
      </c>
      <c r="B641" s="25" t="str">
        <f>IF(AND(C641="",D641="",Personalkontinuitet!B668=""),"",IF(AND(C641="",D641=""),Personalkontinuitet!B668,IF(C641="",D641,C641)))</f>
        <v/>
      </c>
      <c r="C641" s="26" t="str">
        <f>IF(Personalkontinuitet!C668="K",Personalkontinuitet!B668,"")</f>
        <v/>
      </c>
      <c r="D641" s="26" t="str">
        <f>IF(Personalkontinuitet!C668="M",Personalkontinuitet!B668,"")</f>
        <v/>
      </c>
    </row>
    <row r="642" spans="1:4" x14ac:dyDescent="0.2">
      <c r="A642">
        <v>638</v>
      </c>
      <c r="B642" s="25" t="str">
        <f>IF(AND(C642="",D642="",Personalkontinuitet!B669=""),"",IF(AND(C642="",D642=""),Personalkontinuitet!B669,IF(C642="",D642,C642)))</f>
        <v/>
      </c>
      <c r="C642" s="26" t="str">
        <f>IF(Personalkontinuitet!C669="K",Personalkontinuitet!B669,"")</f>
        <v/>
      </c>
      <c r="D642" s="26" t="str">
        <f>IF(Personalkontinuitet!C669="M",Personalkontinuitet!B669,"")</f>
        <v/>
      </c>
    </row>
    <row r="643" spans="1:4" x14ac:dyDescent="0.2">
      <c r="A643">
        <v>639</v>
      </c>
      <c r="B643" s="25" t="str">
        <f>IF(AND(C643="",D643="",Personalkontinuitet!B670=""),"",IF(AND(C643="",D643=""),Personalkontinuitet!B670,IF(C643="",D643,C643)))</f>
        <v/>
      </c>
      <c r="C643" s="26" t="str">
        <f>IF(Personalkontinuitet!C670="K",Personalkontinuitet!B670,"")</f>
        <v/>
      </c>
      <c r="D643" s="26" t="str">
        <f>IF(Personalkontinuitet!C670="M",Personalkontinuitet!B670,"")</f>
        <v/>
      </c>
    </row>
    <row r="644" spans="1:4" x14ac:dyDescent="0.2">
      <c r="A644">
        <v>640</v>
      </c>
      <c r="B644" s="25" t="str">
        <f>IF(AND(C644="",D644="",Personalkontinuitet!B671=""),"",IF(AND(C644="",D644=""),Personalkontinuitet!B671,IF(C644="",D644,C644)))</f>
        <v/>
      </c>
      <c r="C644" s="26" t="str">
        <f>IF(Personalkontinuitet!C671="K",Personalkontinuitet!B671,"")</f>
        <v/>
      </c>
      <c r="D644" s="26" t="str">
        <f>IF(Personalkontinuitet!C671="M",Personalkontinuitet!B671,"")</f>
        <v/>
      </c>
    </row>
    <row r="645" spans="1:4" x14ac:dyDescent="0.2">
      <c r="A645">
        <v>641</v>
      </c>
      <c r="B645" s="25" t="str">
        <f>IF(AND(C645="",D645="",Personalkontinuitet!B672=""),"",IF(AND(C645="",D645=""),Personalkontinuitet!B672,IF(C645="",D645,C645)))</f>
        <v/>
      </c>
      <c r="C645" s="26" t="str">
        <f>IF(Personalkontinuitet!C672="K",Personalkontinuitet!B672,"")</f>
        <v/>
      </c>
      <c r="D645" s="26" t="str">
        <f>IF(Personalkontinuitet!C672="M",Personalkontinuitet!B672,"")</f>
        <v/>
      </c>
    </row>
    <row r="646" spans="1:4" x14ac:dyDescent="0.2">
      <c r="A646">
        <v>642</v>
      </c>
      <c r="B646" s="25" t="str">
        <f>IF(AND(C646="",D646="",Personalkontinuitet!B673=""),"",IF(AND(C646="",D646=""),Personalkontinuitet!B673,IF(C646="",D646,C646)))</f>
        <v/>
      </c>
      <c r="C646" s="26" t="str">
        <f>IF(Personalkontinuitet!C673="K",Personalkontinuitet!B673,"")</f>
        <v/>
      </c>
      <c r="D646" s="26" t="str">
        <f>IF(Personalkontinuitet!C673="M",Personalkontinuitet!B673,"")</f>
        <v/>
      </c>
    </row>
    <row r="647" spans="1:4" x14ac:dyDescent="0.2">
      <c r="A647">
        <v>643</v>
      </c>
      <c r="B647" s="25" t="str">
        <f>IF(AND(C647="",D647="",Personalkontinuitet!B674=""),"",IF(AND(C647="",D647=""),Personalkontinuitet!B674,IF(C647="",D647,C647)))</f>
        <v/>
      </c>
      <c r="C647" s="26" t="str">
        <f>IF(Personalkontinuitet!C674="K",Personalkontinuitet!B674,"")</f>
        <v/>
      </c>
      <c r="D647" s="26" t="str">
        <f>IF(Personalkontinuitet!C674="M",Personalkontinuitet!B674,"")</f>
        <v/>
      </c>
    </row>
    <row r="648" spans="1:4" x14ac:dyDescent="0.2">
      <c r="A648">
        <v>644</v>
      </c>
      <c r="B648" s="25" t="str">
        <f>IF(AND(C648="",D648="",Personalkontinuitet!B675=""),"",IF(AND(C648="",D648=""),Personalkontinuitet!B675,IF(C648="",D648,C648)))</f>
        <v/>
      </c>
      <c r="C648" s="26" t="str">
        <f>IF(Personalkontinuitet!C675="K",Personalkontinuitet!B675,"")</f>
        <v/>
      </c>
      <c r="D648" s="26" t="str">
        <f>IF(Personalkontinuitet!C675="M",Personalkontinuitet!B675,"")</f>
        <v/>
      </c>
    </row>
    <row r="649" spans="1:4" x14ac:dyDescent="0.2">
      <c r="A649">
        <v>645</v>
      </c>
      <c r="B649" s="25" t="str">
        <f>IF(AND(C649="",D649="",Personalkontinuitet!B676=""),"",IF(AND(C649="",D649=""),Personalkontinuitet!B676,IF(C649="",D649,C649)))</f>
        <v/>
      </c>
      <c r="C649" s="26" t="str">
        <f>IF(Personalkontinuitet!C676="K",Personalkontinuitet!B676,"")</f>
        <v/>
      </c>
      <c r="D649" s="26" t="str">
        <f>IF(Personalkontinuitet!C676="M",Personalkontinuitet!B676,"")</f>
        <v/>
      </c>
    </row>
    <row r="650" spans="1:4" x14ac:dyDescent="0.2">
      <c r="A650">
        <v>646</v>
      </c>
      <c r="B650" s="25" t="str">
        <f>IF(AND(C650="",D650="",Personalkontinuitet!B677=""),"",IF(AND(C650="",D650=""),Personalkontinuitet!B677,IF(C650="",D650,C650)))</f>
        <v/>
      </c>
      <c r="C650" s="26" t="str">
        <f>IF(Personalkontinuitet!C677="K",Personalkontinuitet!B677,"")</f>
        <v/>
      </c>
      <c r="D650" s="26" t="str">
        <f>IF(Personalkontinuitet!C677="M",Personalkontinuitet!B677,"")</f>
        <v/>
      </c>
    </row>
    <row r="651" spans="1:4" x14ac:dyDescent="0.2">
      <c r="A651">
        <v>647</v>
      </c>
      <c r="B651" s="25" t="str">
        <f>IF(AND(C651="",D651="",Personalkontinuitet!B678=""),"",IF(AND(C651="",D651=""),Personalkontinuitet!B678,IF(C651="",D651,C651)))</f>
        <v/>
      </c>
      <c r="C651" s="26" t="str">
        <f>IF(Personalkontinuitet!C678="K",Personalkontinuitet!B678,"")</f>
        <v/>
      </c>
      <c r="D651" s="26" t="str">
        <f>IF(Personalkontinuitet!C678="M",Personalkontinuitet!B678,"")</f>
        <v/>
      </c>
    </row>
    <row r="652" spans="1:4" x14ac:dyDescent="0.2">
      <c r="A652">
        <v>648</v>
      </c>
      <c r="B652" s="25" t="str">
        <f>IF(AND(C652="",D652="",Personalkontinuitet!B679=""),"",IF(AND(C652="",D652=""),Personalkontinuitet!B679,IF(C652="",D652,C652)))</f>
        <v/>
      </c>
      <c r="C652" s="26" t="str">
        <f>IF(Personalkontinuitet!C679="K",Personalkontinuitet!B679,"")</f>
        <v/>
      </c>
      <c r="D652" s="26" t="str">
        <f>IF(Personalkontinuitet!C679="M",Personalkontinuitet!B679,"")</f>
        <v/>
      </c>
    </row>
    <row r="653" spans="1:4" x14ac:dyDescent="0.2">
      <c r="A653">
        <v>649</v>
      </c>
      <c r="B653" s="25" t="str">
        <f>IF(AND(C653="",D653="",Personalkontinuitet!B680=""),"",IF(AND(C653="",D653=""),Personalkontinuitet!B680,IF(C653="",D653,C653)))</f>
        <v/>
      </c>
      <c r="C653" s="26" t="str">
        <f>IF(Personalkontinuitet!C680="K",Personalkontinuitet!B680,"")</f>
        <v/>
      </c>
      <c r="D653" s="26" t="str">
        <f>IF(Personalkontinuitet!C680="M",Personalkontinuitet!B680,"")</f>
        <v/>
      </c>
    </row>
    <row r="654" spans="1:4" x14ac:dyDescent="0.2">
      <c r="A654">
        <v>650</v>
      </c>
      <c r="B654" s="25" t="str">
        <f>IF(AND(C654="",D654="",Personalkontinuitet!B681=""),"",IF(AND(C654="",D654=""),Personalkontinuitet!B681,IF(C654="",D654,C654)))</f>
        <v/>
      </c>
      <c r="C654" s="26" t="str">
        <f>IF(Personalkontinuitet!C681="K",Personalkontinuitet!B681,"")</f>
        <v/>
      </c>
      <c r="D654" s="26" t="str">
        <f>IF(Personalkontinuitet!C681="M",Personalkontinuitet!B681,"")</f>
        <v/>
      </c>
    </row>
    <row r="655" spans="1:4" x14ac:dyDescent="0.2">
      <c r="A655">
        <v>651</v>
      </c>
      <c r="B655" s="25" t="str">
        <f>IF(AND(C655="",D655="",Personalkontinuitet!B682=""),"",IF(AND(C655="",D655=""),Personalkontinuitet!B682,IF(C655="",D655,C655)))</f>
        <v/>
      </c>
      <c r="C655" s="26" t="str">
        <f>IF(Personalkontinuitet!C682="K",Personalkontinuitet!B682,"")</f>
        <v/>
      </c>
      <c r="D655" s="26" t="str">
        <f>IF(Personalkontinuitet!C682="M",Personalkontinuitet!B682,"")</f>
        <v/>
      </c>
    </row>
    <row r="656" spans="1:4" x14ac:dyDescent="0.2">
      <c r="A656">
        <v>652</v>
      </c>
      <c r="B656" s="25" t="str">
        <f>IF(AND(C656="",D656="",Personalkontinuitet!B683=""),"",IF(AND(C656="",D656=""),Personalkontinuitet!B683,IF(C656="",D656,C656)))</f>
        <v/>
      </c>
      <c r="C656" s="26" t="str">
        <f>IF(Personalkontinuitet!C683="K",Personalkontinuitet!B683,"")</f>
        <v/>
      </c>
      <c r="D656" s="26" t="str">
        <f>IF(Personalkontinuitet!C683="M",Personalkontinuitet!B683,"")</f>
        <v/>
      </c>
    </row>
    <row r="657" spans="1:4" x14ac:dyDescent="0.2">
      <c r="A657">
        <v>653</v>
      </c>
      <c r="B657" s="25" t="str">
        <f>IF(AND(C657="",D657="",Personalkontinuitet!B684=""),"",IF(AND(C657="",D657=""),Personalkontinuitet!B684,IF(C657="",D657,C657)))</f>
        <v/>
      </c>
      <c r="C657" s="26" t="str">
        <f>IF(Personalkontinuitet!C684="K",Personalkontinuitet!B684,"")</f>
        <v/>
      </c>
      <c r="D657" s="26" t="str">
        <f>IF(Personalkontinuitet!C684="M",Personalkontinuitet!B684,"")</f>
        <v/>
      </c>
    </row>
    <row r="658" spans="1:4" x14ac:dyDescent="0.2">
      <c r="A658">
        <v>654</v>
      </c>
      <c r="B658" s="25" t="str">
        <f>IF(AND(C658="",D658="",Personalkontinuitet!B685=""),"",IF(AND(C658="",D658=""),Personalkontinuitet!B685,IF(C658="",D658,C658)))</f>
        <v/>
      </c>
      <c r="C658" s="26" t="str">
        <f>IF(Personalkontinuitet!C685="K",Personalkontinuitet!B685,"")</f>
        <v/>
      </c>
      <c r="D658" s="26" t="str">
        <f>IF(Personalkontinuitet!C685="M",Personalkontinuitet!B685,"")</f>
        <v/>
      </c>
    </row>
    <row r="659" spans="1:4" x14ac:dyDescent="0.2">
      <c r="A659">
        <v>655</v>
      </c>
      <c r="B659" s="25" t="str">
        <f>IF(AND(C659="",D659="",Personalkontinuitet!B686=""),"",IF(AND(C659="",D659=""),Personalkontinuitet!B686,IF(C659="",D659,C659)))</f>
        <v/>
      </c>
      <c r="C659" s="26" t="str">
        <f>IF(Personalkontinuitet!C686="K",Personalkontinuitet!B686,"")</f>
        <v/>
      </c>
      <c r="D659" s="26" t="str">
        <f>IF(Personalkontinuitet!C686="M",Personalkontinuitet!B686,"")</f>
        <v/>
      </c>
    </row>
    <row r="660" spans="1:4" x14ac:dyDescent="0.2">
      <c r="A660">
        <v>656</v>
      </c>
      <c r="B660" s="25" t="str">
        <f>IF(AND(C660="",D660="",Personalkontinuitet!B687=""),"",IF(AND(C660="",D660=""),Personalkontinuitet!B687,IF(C660="",D660,C660)))</f>
        <v/>
      </c>
      <c r="C660" s="26" t="str">
        <f>IF(Personalkontinuitet!C687="K",Personalkontinuitet!B687,"")</f>
        <v/>
      </c>
      <c r="D660" s="26" t="str">
        <f>IF(Personalkontinuitet!C687="M",Personalkontinuitet!B687,"")</f>
        <v/>
      </c>
    </row>
    <row r="661" spans="1:4" x14ac:dyDescent="0.2">
      <c r="A661">
        <v>657</v>
      </c>
      <c r="B661" s="25" t="str">
        <f>IF(AND(C661="",D661="",Personalkontinuitet!B688=""),"",IF(AND(C661="",D661=""),Personalkontinuitet!B688,IF(C661="",D661,C661)))</f>
        <v/>
      </c>
      <c r="C661" s="26" t="str">
        <f>IF(Personalkontinuitet!C688="K",Personalkontinuitet!B688,"")</f>
        <v/>
      </c>
      <c r="D661" s="26" t="str">
        <f>IF(Personalkontinuitet!C688="M",Personalkontinuitet!B688,"")</f>
        <v/>
      </c>
    </row>
    <row r="662" spans="1:4" x14ac:dyDescent="0.2">
      <c r="A662">
        <v>658</v>
      </c>
      <c r="B662" s="25" t="str">
        <f>IF(AND(C662="",D662="",Personalkontinuitet!B689=""),"",IF(AND(C662="",D662=""),Personalkontinuitet!B689,IF(C662="",D662,C662)))</f>
        <v/>
      </c>
      <c r="C662" s="26" t="str">
        <f>IF(Personalkontinuitet!C689="K",Personalkontinuitet!B689,"")</f>
        <v/>
      </c>
      <c r="D662" s="26" t="str">
        <f>IF(Personalkontinuitet!C689="M",Personalkontinuitet!B689,"")</f>
        <v/>
      </c>
    </row>
    <row r="663" spans="1:4" x14ac:dyDescent="0.2">
      <c r="A663">
        <v>659</v>
      </c>
      <c r="B663" s="25" t="str">
        <f>IF(AND(C663="",D663="",Personalkontinuitet!B690=""),"",IF(AND(C663="",D663=""),Personalkontinuitet!B690,IF(C663="",D663,C663)))</f>
        <v/>
      </c>
      <c r="C663" s="26" t="str">
        <f>IF(Personalkontinuitet!C690="K",Personalkontinuitet!B690,"")</f>
        <v/>
      </c>
      <c r="D663" s="26" t="str">
        <f>IF(Personalkontinuitet!C690="M",Personalkontinuitet!B690,"")</f>
        <v/>
      </c>
    </row>
    <row r="664" spans="1:4" x14ac:dyDescent="0.2">
      <c r="A664">
        <v>660</v>
      </c>
      <c r="B664" s="25" t="str">
        <f>IF(AND(C664="",D664="",Personalkontinuitet!B691=""),"",IF(AND(C664="",D664=""),Personalkontinuitet!B691,IF(C664="",D664,C664)))</f>
        <v/>
      </c>
      <c r="C664" s="26" t="str">
        <f>IF(Personalkontinuitet!C691="K",Personalkontinuitet!B691,"")</f>
        <v/>
      </c>
      <c r="D664" s="26" t="str">
        <f>IF(Personalkontinuitet!C691="M",Personalkontinuitet!B691,"")</f>
        <v/>
      </c>
    </row>
    <row r="665" spans="1:4" x14ac:dyDescent="0.2">
      <c r="A665">
        <v>661</v>
      </c>
      <c r="B665" s="25" t="str">
        <f>IF(AND(C665="",D665="",Personalkontinuitet!B692=""),"",IF(AND(C665="",D665=""),Personalkontinuitet!B692,IF(C665="",D665,C665)))</f>
        <v/>
      </c>
      <c r="C665" s="26" t="str">
        <f>IF(Personalkontinuitet!C692="K",Personalkontinuitet!B692,"")</f>
        <v/>
      </c>
      <c r="D665" s="26" t="str">
        <f>IF(Personalkontinuitet!C692="M",Personalkontinuitet!B692,"")</f>
        <v/>
      </c>
    </row>
    <row r="666" spans="1:4" x14ac:dyDescent="0.2">
      <c r="A666">
        <v>662</v>
      </c>
      <c r="B666" s="25" t="str">
        <f>IF(AND(C666="",D666="",Personalkontinuitet!B693=""),"",IF(AND(C666="",D666=""),Personalkontinuitet!B693,IF(C666="",D666,C666)))</f>
        <v/>
      </c>
      <c r="C666" s="26" t="str">
        <f>IF(Personalkontinuitet!C693="K",Personalkontinuitet!B693,"")</f>
        <v/>
      </c>
      <c r="D666" s="26" t="str">
        <f>IF(Personalkontinuitet!C693="M",Personalkontinuitet!B693,"")</f>
        <v/>
      </c>
    </row>
    <row r="667" spans="1:4" x14ac:dyDescent="0.2">
      <c r="A667">
        <v>663</v>
      </c>
      <c r="B667" s="25" t="str">
        <f>IF(AND(C667="",D667="",Personalkontinuitet!B694=""),"",IF(AND(C667="",D667=""),Personalkontinuitet!B694,IF(C667="",D667,C667)))</f>
        <v/>
      </c>
      <c r="C667" s="26" t="str">
        <f>IF(Personalkontinuitet!C694="K",Personalkontinuitet!B694,"")</f>
        <v/>
      </c>
      <c r="D667" s="26" t="str">
        <f>IF(Personalkontinuitet!C694="M",Personalkontinuitet!B694,"")</f>
        <v/>
      </c>
    </row>
    <row r="668" spans="1:4" x14ac:dyDescent="0.2">
      <c r="A668">
        <v>664</v>
      </c>
      <c r="B668" s="25" t="str">
        <f>IF(AND(C668="",D668="",Personalkontinuitet!B695=""),"",IF(AND(C668="",D668=""),Personalkontinuitet!B695,IF(C668="",D668,C668)))</f>
        <v/>
      </c>
      <c r="C668" s="26" t="str">
        <f>IF(Personalkontinuitet!C695="K",Personalkontinuitet!B695,"")</f>
        <v/>
      </c>
      <c r="D668" s="26" t="str">
        <f>IF(Personalkontinuitet!C695="M",Personalkontinuitet!B695,"")</f>
        <v/>
      </c>
    </row>
    <row r="669" spans="1:4" x14ac:dyDescent="0.2">
      <c r="A669">
        <v>665</v>
      </c>
      <c r="B669" s="25" t="str">
        <f>IF(AND(C669="",D669="",Personalkontinuitet!B696=""),"",IF(AND(C669="",D669=""),Personalkontinuitet!B696,IF(C669="",D669,C669)))</f>
        <v/>
      </c>
      <c r="C669" s="26" t="str">
        <f>IF(Personalkontinuitet!C696="K",Personalkontinuitet!B696,"")</f>
        <v/>
      </c>
      <c r="D669" s="26" t="str">
        <f>IF(Personalkontinuitet!C696="M",Personalkontinuitet!B696,"")</f>
        <v/>
      </c>
    </row>
    <row r="670" spans="1:4" x14ac:dyDescent="0.2">
      <c r="A670">
        <v>666</v>
      </c>
      <c r="B670" s="25" t="str">
        <f>IF(AND(C670="",D670="",Personalkontinuitet!B697=""),"",IF(AND(C670="",D670=""),Personalkontinuitet!B697,IF(C670="",D670,C670)))</f>
        <v/>
      </c>
      <c r="C670" s="26" t="str">
        <f>IF(Personalkontinuitet!C697="K",Personalkontinuitet!B697,"")</f>
        <v/>
      </c>
      <c r="D670" s="26" t="str">
        <f>IF(Personalkontinuitet!C697="M",Personalkontinuitet!B697,"")</f>
        <v/>
      </c>
    </row>
    <row r="671" spans="1:4" x14ac:dyDescent="0.2">
      <c r="A671">
        <v>667</v>
      </c>
      <c r="B671" s="25" t="str">
        <f>IF(AND(C671="",D671="",Personalkontinuitet!B698=""),"",IF(AND(C671="",D671=""),Personalkontinuitet!B698,IF(C671="",D671,C671)))</f>
        <v/>
      </c>
      <c r="C671" s="26" t="str">
        <f>IF(Personalkontinuitet!C698="K",Personalkontinuitet!B698,"")</f>
        <v/>
      </c>
      <c r="D671" s="26" t="str">
        <f>IF(Personalkontinuitet!C698="M",Personalkontinuitet!B698,"")</f>
        <v/>
      </c>
    </row>
    <row r="672" spans="1:4" x14ac:dyDescent="0.2">
      <c r="A672">
        <v>668</v>
      </c>
      <c r="B672" s="25" t="str">
        <f>IF(AND(C672="",D672="",Personalkontinuitet!B699=""),"",IF(AND(C672="",D672=""),Personalkontinuitet!B699,IF(C672="",D672,C672)))</f>
        <v/>
      </c>
      <c r="C672" s="26" t="str">
        <f>IF(Personalkontinuitet!C699="K",Personalkontinuitet!B699,"")</f>
        <v/>
      </c>
      <c r="D672" s="26" t="str">
        <f>IF(Personalkontinuitet!C699="M",Personalkontinuitet!B699,"")</f>
        <v/>
      </c>
    </row>
    <row r="673" spans="1:4" x14ac:dyDescent="0.2">
      <c r="A673">
        <v>669</v>
      </c>
      <c r="B673" s="25" t="str">
        <f>IF(AND(C673="",D673="",Personalkontinuitet!B700=""),"",IF(AND(C673="",D673=""),Personalkontinuitet!B700,IF(C673="",D673,C673)))</f>
        <v/>
      </c>
      <c r="C673" s="26" t="str">
        <f>IF(Personalkontinuitet!C700="K",Personalkontinuitet!B700,"")</f>
        <v/>
      </c>
      <c r="D673" s="26" t="str">
        <f>IF(Personalkontinuitet!C700="M",Personalkontinuitet!B700,"")</f>
        <v/>
      </c>
    </row>
    <row r="674" spans="1:4" x14ac:dyDescent="0.2">
      <c r="A674">
        <v>670</v>
      </c>
      <c r="B674" s="25" t="str">
        <f>IF(AND(C674="",D674="",Personalkontinuitet!B701=""),"",IF(AND(C674="",D674=""),Personalkontinuitet!B701,IF(C674="",D674,C674)))</f>
        <v/>
      </c>
      <c r="C674" s="26" t="str">
        <f>IF(Personalkontinuitet!C701="K",Personalkontinuitet!B701,"")</f>
        <v/>
      </c>
      <c r="D674" s="26" t="str">
        <f>IF(Personalkontinuitet!C701="M",Personalkontinuitet!B701,"")</f>
        <v/>
      </c>
    </row>
    <row r="675" spans="1:4" x14ac:dyDescent="0.2">
      <c r="A675">
        <v>671</v>
      </c>
      <c r="B675" s="25" t="str">
        <f>IF(AND(C675="",D675="",Personalkontinuitet!B702=""),"",IF(AND(C675="",D675=""),Personalkontinuitet!B702,IF(C675="",D675,C675)))</f>
        <v/>
      </c>
      <c r="C675" s="26" t="str">
        <f>IF(Personalkontinuitet!C702="K",Personalkontinuitet!B702,"")</f>
        <v/>
      </c>
      <c r="D675" s="26" t="str">
        <f>IF(Personalkontinuitet!C702="M",Personalkontinuitet!B702,"")</f>
        <v/>
      </c>
    </row>
    <row r="676" spans="1:4" x14ac:dyDescent="0.2">
      <c r="A676">
        <v>672</v>
      </c>
      <c r="B676" s="25" t="str">
        <f>IF(AND(C676="",D676="",Personalkontinuitet!B703=""),"",IF(AND(C676="",D676=""),Personalkontinuitet!B703,IF(C676="",D676,C676)))</f>
        <v/>
      </c>
      <c r="C676" s="26" t="str">
        <f>IF(Personalkontinuitet!C703="K",Personalkontinuitet!B703,"")</f>
        <v/>
      </c>
      <c r="D676" s="26" t="str">
        <f>IF(Personalkontinuitet!C703="M",Personalkontinuitet!B703,"")</f>
        <v/>
      </c>
    </row>
    <row r="677" spans="1:4" x14ac:dyDescent="0.2">
      <c r="A677">
        <v>673</v>
      </c>
      <c r="B677" s="25" t="str">
        <f>IF(AND(C677="",D677="",Personalkontinuitet!B704=""),"",IF(AND(C677="",D677=""),Personalkontinuitet!B704,IF(C677="",D677,C677)))</f>
        <v/>
      </c>
      <c r="C677" s="26" t="str">
        <f>IF(Personalkontinuitet!C704="K",Personalkontinuitet!B704,"")</f>
        <v/>
      </c>
      <c r="D677" s="26" t="str">
        <f>IF(Personalkontinuitet!C704="M",Personalkontinuitet!B704,"")</f>
        <v/>
      </c>
    </row>
    <row r="678" spans="1:4" x14ac:dyDescent="0.2">
      <c r="A678">
        <v>674</v>
      </c>
      <c r="B678" s="25" t="str">
        <f>IF(AND(C678="",D678="",Personalkontinuitet!B705=""),"",IF(AND(C678="",D678=""),Personalkontinuitet!B705,IF(C678="",D678,C678)))</f>
        <v/>
      </c>
      <c r="C678" s="26" t="str">
        <f>IF(Personalkontinuitet!C705="K",Personalkontinuitet!B705,"")</f>
        <v/>
      </c>
      <c r="D678" s="26" t="str">
        <f>IF(Personalkontinuitet!C705="M",Personalkontinuitet!B705,"")</f>
        <v/>
      </c>
    </row>
    <row r="679" spans="1:4" x14ac:dyDescent="0.2">
      <c r="A679">
        <v>675</v>
      </c>
      <c r="B679" s="25" t="str">
        <f>IF(AND(C679="",D679="",Personalkontinuitet!B706=""),"",IF(AND(C679="",D679=""),Personalkontinuitet!B706,IF(C679="",D679,C679)))</f>
        <v/>
      </c>
      <c r="C679" s="26" t="str">
        <f>IF(Personalkontinuitet!C706="K",Personalkontinuitet!B706,"")</f>
        <v/>
      </c>
      <c r="D679" s="26" t="str">
        <f>IF(Personalkontinuitet!C706="M",Personalkontinuitet!B706,"")</f>
        <v/>
      </c>
    </row>
    <row r="680" spans="1:4" x14ac:dyDescent="0.2">
      <c r="A680">
        <v>676</v>
      </c>
      <c r="B680" s="25" t="str">
        <f>IF(AND(C680="",D680="",Personalkontinuitet!B707=""),"",IF(AND(C680="",D680=""),Personalkontinuitet!B707,IF(C680="",D680,C680)))</f>
        <v/>
      </c>
      <c r="C680" s="26" t="str">
        <f>IF(Personalkontinuitet!C707="K",Personalkontinuitet!B707,"")</f>
        <v/>
      </c>
      <c r="D680" s="26" t="str">
        <f>IF(Personalkontinuitet!C707="M",Personalkontinuitet!B707,"")</f>
        <v/>
      </c>
    </row>
    <row r="681" spans="1:4" x14ac:dyDescent="0.2">
      <c r="A681">
        <v>677</v>
      </c>
      <c r="B681" s="25" t="str">
        <f>IF(AND(C681="",D681="",Personalkontinuitet!B708=""),"",IF(AND(C681="",D681=""),Personalkontinuitet!B708,IF(C681="",D681,C681)))</f>
        <v/>
      </c>
      <c r="C681" s="26" t="str">
        <f>IF(Personalkontinuitet!C708="K",Personalkontinuitet!B708,"")</f>
        <v/>
      </c>
      <c r="D681" s="26" t="str">
        <f>IF(Personalkontinuitet!C708="M",Personalkontinuitet!B708,"")</f>
        <v/>
      </c>
    </row>
    <row r="682" spans="1:4" x14ac:dyDescent="0.2">
      <c r="A682">
        <v>678</v>
      </c>
      <c r="B682" s="25" t="str">
        <f>IF(AND(C682="",D682="",Personalkontinuitet!B709=""),"",IF(AND(C682="",D682=""),Personalkontinuitet!B709,IF(C682="",D682,C682)))</f>
        <v/>
      </c>
      <c r="C682" s="26" t="str">
        <f>IF(Personalkontinuitet!C709="K",Personalkontinuitet!B709,"")</f>
        <v/>
      </c>
      <c r="D682" s="26" t="str">
        <f>IF(Personalkontinuitet!C709="M",Personalkontinuitet!B709,"")</f>
        <v/>
      </c>
    </row>
    <row r="683" spans="1:4" x14ac:dyDescent="0.2">
      <c r="A683">
        <v>679</v>
      </c>
      <c r="B683" s="25" t="str">
        <f>IF(AND(C683="",D683="",Personalkontinuitet!B710=""),"",IF(AND(C683="",D683=""),Personalkontinuitet!B710,IF(C683="",D683,C683)))</f>
        <v/>
      </c>
      <c r="C683" s="26" t="str">
        <f>IF(Personalkontinuitet!C710="K",Personalkontinuitet!B710,"")</f>
        <v/>
      </c>
      <c r="D683" s="26" t="str">
        <f>IF(Personalkontinuitet!C710="M",Personalkontinuitet!B710,"")</f>
        <v/>
      </c>
    </row>
    <row r="684" spans="1:4" x14ac:dyDescent="0.2">
      <c r="A684">
        <v>680</v>
      </c>
      <c r="B684" s="25" t="str">
        <f>IF(AND(C684="",D684="",Personalkontinuitet!B711=""),"",IF(AND(C684="",D684=""),Personalkontinuitet!B711,IF(C684="",D684,C684)))</f>
        <v/>
      </c>
      <c r="C684" s="26" t="str">
        <f>IF(Personalkontinuitet!C711="K",Personalkontinuitet!B711,"")</f>
        <v/>
      </c>
      <c r="D684" s="26" t="str">
        <f>IF(Personalkontinuitet!C711="M",Personalkontinuitet!B711,"")</f>
        <v/>
      </c>
    </row>
    <row r="685" spans="1:4" x14ac:dyDescent="0.2">
      <c r="A685">
        <v>681</v>
      </c>
      <c r="B685" s="25" t="str">
        <f>IF(AND(C685="",D685="",Personalkontinuitet!B712=""),"",IF(AND(C685="",D685=""),Personalkontinuitet!B712,IF(C685="",D685,C685)))</f>
        <v/>
      </c>
      <c r="C685" s="26" t="str">
        <f>IF(Personalkontinuitet!C712="K",Personalkontinuitet!B712,"")</f>
        <v/>
      </c>
      <c r="D685" s="26" t="str">
        <f>IF(Personalkontinuitet!C712="M",Personalkontinuitet!B712,"")</f>
        <v/>
      </c>
    </row>
    <row r="686" spans="1:4" x14ac:dyDescent="0.2">
      <c r="A686">
        <v>682</v>
      </c>
      <c r="B686" s="25" t="str">
        <f>IF(AND(C686="",D686="",Personalkontinuitet!B713=""),"",IF(AND(C686="",D686=""),Personalkontinuitet!B713,IF(C686="",D686,C686)))</f>
        <v/>
      </c>
      <c r="C686" s="26" t="str">
        <f>IF(Personalkontinuitet!C713="K",Personalkontinuitet!B713,"")</f>
        <v/>
      </c>
      <c r="D686" s="26" t="str">
        <f>IF(Personalkontinuitet!C713="M",Personalkontinuitet!B713,"")</f>
        <v/>
      </c>
    </row>
    <row r="687" spans="1:4" x14ac:dyDescent="0.2">
      <c r="A687">
        <v>683</v>
      </c>
      <c r="B687" s="25" t="str">
        <f>IF(AND(C687="",D687="",Personalkontinuitet!B714=""),"",IF(AND(C687="",D687=""),Personalkontinuitet!B714,IF(C687="",D687,C687)))</f>
        <v/>
      </c>
      <c r="C687" s="26" t="str">
        <f>IF(Personalkontinuitet!C714="K",Personalkontinuitet!B714,"")</f>
        <v/>
      </c>
      <c r="D687" s="26" t="str">
        <f>IF(Personalkontinuitet!C714="M",Personalkontinuitet!B714,"")</f>
        <v/>
      </c>
    </row>
    <row r="688" spans="1:4" x14ac:dyDescent="0.2">
      <c r="A688">
        <v>684</v>
      </c>
      <c r="B688" s="25" t="str">
        <f>IF(AND(C688="",D688="",Personalkontinuitet!B715=""),"",IF(AND(C688="",D688=""),Personalkontinuitet!B715,IF(C688="",D688,C688)))</f>
        <v/>
      </c>
      <c r="C688" s="26" t="str">
        <f>IF(Personalkontinuitet!C715="K",Personalkontinuitet!B715,"")</f>
        <v/>
      </c>
      <c r="D688" s="26" t="str">
        <f>IF(Personalkontinuitet!C715="M",Personalkontinuitet!B715,"")</f>
        <v/>
      </c>
    </row>
    <row r="689" spans="1:4" x14ac:dyDescent="0.2">
      <c r="A689">
        <v>685</v>
      </c>
      <c r="B689" s="25" t="str">
        <f>IF(AND(C689="",D689="",Personalkontinuitet!B716=""),"",IF(AND(C689="",D689=""),Personalkontinuitet!B716,IF(C689="",D689,C689)))</f>
        <v/>
      </c>
      <c r="C689" s="26" t="str">
        <f>IF(Personalkontinuitet!C716="K",Personalkontinuitet!B716,"")</f>
        <v/>
      </c>
      <c r="D689" s="26" t="str">
        <f>IF(Personalkontinuitet!C716="M",Personalkontinuitet!B716,"")</f>
        <v/>
      </c>
    </row>
    <row r="690" spans="1:4" x14ac:dyDescent="0.2">
      <c r="A690">
        <v>686</v>
      </c>
      <c r="B690" s="25" t="str">
        <f>IF(AND(C690="",D690="",Personalkontinuitet!B717=""),"",IF(AND(C690="",D690=""),Personalkontinuitet!B717,IF(C690="",D690,C690)))</f>
        <v/>
      </c>
      <c r="C690" s="26" t="str">
        <f>IF(Personalkontinuitet!C717="K",Personalkontinuitet!B717,"")</f>
        <v/>
      </c>
      <c r="D690" s="26" t="str">
        <f>IF(Personalkontinuitet!C717="M",Personalkontinuitet!B717,"")</f>
        <v/>
      </c>
    </row>
    <row r="691" spans="1:4" x14ac:dyDescent="0.2">
      <c r="A691">
        <v>687</v>
      </c>
      <c r="B691" s="25" t="str">
        <f>IF(AND(C691="",D691="",Personalkontinuitet!B718=""),"",IF(AND(C691="",D691=""),Personalkontinuitet!B718,IF(C691="",D691,C691)))</f>
        <v/>
      </c>
      <c r="C691" s="26" t="str">
        <f>IF(Personalkontinuitet!C718="K",Personalkontinuitet!B718,"")</f>
        <v/>
      </c>
      <c r="D691" s="26" t="str">
        <f>IF(Personalkontinuitet!C718="M",Personalkontinuitet!B718,"")</f>
        <v/>
      </c>
    </row>
    <row r="692" spans="1:4" x14ac:dyDescent="0.2">
      <c r="A692">
        <v>688</v>
      </c>
      <c r="B692" s="25" t="str">
        <f>IF(AND(C692="",D692="",Personalkontinuitet!B719=""),"",IF(AND(C692="",D692=""),Personalkontinuitet!B719,IF(C692="",D692,C692)))</f>
        <v/>
      </c>
      <c r="C692" s="26" t="str">
        <f>IF(Personalkontinuitet!C719="K",Personalkontinuitet!B719,"")</f>
        <v/>
      </c>
      <c r="D692" s="26" t="str">
        <f>IF(Personalkontinuitet!C719="M",Personalkontinuitet!B719,"")</f>
        <v/>
      </c>
    </row>
    <row r="693" spans="1:4" x14ac:dyDescent="0.2">
      <c r="A693">
        <v>689</v>
      </c>
      <c r="B693" s="25" t="str">
        <f>IF(AND(C693="",D693="",Personalkontinuitet!B720=""),"",IF(AND(C693="",D693=""),Personalkontinuitet!B720,IF(C693="",D693,C693)))</f>
        <v/>
      </c>
      <c r="C693" s="26" t="str">
        <f>IF(Personalkontinuitet!C720="K",Personalkontinuitet!B720,"")</f>
        <v/>
      </c>
      <c r="D693" s="26" t="str">
        <f>IF(Personalkontinuitet!C720="M",Personalkontinuitet!B720,"")</f>
        <v/>
      </c>
    </row>
    <row r="694" spans="1:4" x14ac:dyDescent="0.2">
      <c r="A694">
        <v>690</v>
      </c>
      <c r="B694" s="25" t="str">
        <f>IF(AND(C694="",D694="",Personalkontinuitet!B721=""),"",IF(AND(C694="",D694=""),Personalkontinuitet!B721,IF(C694="",D694,C694)))</f>
        <v/>
      </c>
      <c r="C694" s="26" t="str">
        <f>IF(Personalkontinuitet!C721="K",Personalkontinuitet!B721,"")</f>
        <v/>
      </c>
      <c r="D694" s="26" t="str">
        <f>IF(Personalkontinuitet!C721="M",Personalkontinuitet!B721,"")</f>
        <v/>
      </c>
    </row>
    <row r="695" spans="1:4" x14ac:dyDescent="0.2">
      <c r="A695">
        <v>691</v>
      </c>
      <c r="B695" s="25" t="str">
        <f>IF(AND(C695="",D695="",Personalkontinuitet!B722=""),"",IF(AND(C695="",D695=""),Personalkontinuitet!B722,IF(C695="",D695,C695)))</f>
        <v/>
      </c>
      <c r="C695" s="26" t="str">
        <f>IF(Personalkontinuitet!C722="K",Personalkontinuitet!B722,"")</f>
        <v/>
      </c>
      <c r="D695" s="26" t="str">
        <f>IF(Personalkontinuitet!C722="M",Personalkontinuitet!B722,"")</f>
        <v/>
      </c>
    </row>
    <row r="696" spans="1:4" x14ac:dyDescent="0.2">
      <c r="A696">
        <v>692</v>
      </c>
      <c r="B696" s="25" t="str">
        <f>IF(AND(C696="",D696="",Personalkontinuitet!B723=""),"",IF(AND(C696="",D696=""),Personalkontinuitet!B723,IF(C696="",D696,C696)))</f>
        <v/>
      </c>
      <c r="C696" s="26" t="str">
        <f>IF(Personalkontinuitet!C723="K",Personalkontinuitet!B723,"")</f>
        <v/>
      </c>
      <c r="D696" s="26" t="str">
        <f>IF(Personalkontinuitet!C723="M",Personalkontinuitet!B723,"")</f>
        <v/>
      </c>
    </row>
    <row r="697" spans="1:4" x14ac:dyDescent="0.2">
      <c r="A697">
        <v>693</v>
      </c>
      <c r="B697" s="25" t="str">
        <f>IF(AND(C697="",D697="",Personalkontinuitet!B724=""),"",IF(AND(C697="",D697=""),Personalkontinuitet!B724,IF(C697="",D697,C697)))</f>
        <v/>
      </c>
      <c r="C697" s="26" t="str">
        <f>IF(Personalkontinuitet!C724="K",Personalkontinuitet!B724,"")</f>
        <v/>
      </c>
      <c r="D697" s="26" t="str">
        <f>IF(Personalkontinuitet!C724="M",Personalkontinuitet!B724,"")</f>
        <v/>
      </c>
    </row>
    <row r="698" spans="1:4" x14ac:dyDescent="0.2">
      <c r="A698">
        <v>694</v>
      </c>
      <c r="B698" s="25" t="str">
        <f>IF(AND(C698="",D698="",Personalkontinuitet!B725=""),"",IF(AND(C698="",D698=""),Personalkontinuitet!B725,IF(C698="",D698,C698)))</f>
        <v/>
      </c>
      <c r="C698" s="26" t="str">
        <f>IF(Personalkontinuitet!C725="K",Personalkontinuitet!B725,"")</f>
        <v/>
      </c>
      <c r="D698" s="26" t="str">
        <f>IF(Personalkontinuitet!C725="M",Personalkontinuitet!B725,"")</f>
        <v/>
      </c>
    </row>
    <row r="699" spans="1:4" x14ac:dyDescent="0.2">
      <c r="A699">
        <v>695</v>
      </c>
      <c r="B699" s="25" t="str">
        <f>IF(AND(C699="",D699="",Personalkontinuitet!B726=""),"",IF(AND(C699="",D699=""),Personalkontinuitet!B726,IF(C699="",D699,C699)))</f>
        <v/>
      </c>
      <c r="C699" s="26" t="str">
        <f>IF(Personalkontinuitet!C726="K",Personalkontinuitet!B726,"")</f>
        <v/>
      </c>
      <c r="D699" s="26" t="str">
        <f>IF(Personalkontinuitet!C726="M",Personalkontinuitet!B726,"")</f>
        <v/>
      </c>
    </row>
    <row r="700" spans="1:4" x14ac:dyDescent="0.2">
      <c r="A700">
        <v>696</v>
      </c>
      <c r="B700" s="25" t="str">
        <f>IF(AND(C700="",D700="",Personalkontinuitet!B727=""),"",IF(AND(C700="",D700=""),Personalkontinuitet!B727,IF(C700="",D700,C700)))</f>
        <v/>
      </c>
      <c r="C700" s="26" t="str">
        <f>IF(Personalkontinuitet!C727="K",Personalkontinuitet!B727,"")</f>
        <v/>
      </c>
      <c r="D700" s="26" t="str">
        <f>IF(Personalkontinuitet!C727="M",Personalkontinuitet!B727,"")</f>
        <v/>
      </c>
    </row>
    <row r="701" spans="1:4" x14ac:dyDescent="0.2">
      <c r="A701">
        <v>697</v>
      </c>
      <c r="B701" s="25" t="str">
        <f>IF(AND(C701="",D701="",Personalkontinuitet!B728=""),"",IF(AND(C701="",D701=""),Personalkontinuitet!B728,IF(C701="",D701,C701)))</f>
        <v/>
      </c>
      <c r="C701" s="26" t="str">
        <f>IF(Personalkontinuitet!C728="K",Personalkontinuitet!B728,"")</f>
        <v/>
      </c>
      <c r="D701" s="26" t="str">
        <f>IF(Personalkontinuitet!C728="M",Personalkontinuitet!B728,"")</f>
        <v/>
      </c>
    </row>
    <row r="702" spans="1:4" x14ac:dyDescent="0.2">
      <c r="A702">
        <v>698</v>
      </c>
      <c r="B702" s="25" t="str">
        <f>IF(AND(C702="",D702="",Personalkontinuitet!B729=""),"",IF(AND(C702="",D702=""),Personalkontinuitet!B729,IF(C702="",D702,C702)))</f>
        <v/>
      </c>
      <c r="C702" s="26" t="str">
        <f>IF(Personalkontinuitet!C729="K",Personalkontinuitet!B729,"")</f>
        <v/>
      </c>
      <c r="D702" s="26" t="str">
        <f>IF(Personalkontinuitet!C729="M",Personalkontinuitet!B729,"")</f>
        <v/>
      </c>
    </row>
    <row r="703" spans="1:4" x14ac:dyDescent="0.2">
      <c r="A703">
        <v>699</v>
      </c>
      <c r="B703" s="25" t="str">
        <f>IF(AND(C703="",D703="",Personalkontinuitet!B730=""),"",IF(AND(C703="",D703=""),Personalkontinuitet!B730,IF(C703="",D703,C703)))</f>
        <v/>
      </c>
      <c r="C703" s="26" t="str">
        <f>IF(Personalkontinuitet!C730="K",Personalkontinuitet!B730,"")</f>
        <v/>
      </c>
      <c r="D703" s="26" t="str">
        <f>IF(Personalkontinuitet!C730="M",Personalkontinuitet!B730,"")</f>
        <v/>
      </c>
    </row>
    <row r="704" spans="1:4" x14ac:dyDescent="0.2">
      <c r="A704">
        <v>700</v>
      </c>
      <c r="B704" s="25" t="str">
        <f>IF(AND(C704="",D704="",Personalkontinuitet!B731=""),"",IF(AND(C704="",D704=""),Personalkontinuitet!B731,IF(C704="",D704,C704)))</f>
        <v/>
      </c>
      <c r="C704" s="26" t="str">
        <f>IF(Personalkontinuitet!C731="K",Personalkontinuitet!B731,"")</f>
        <v/>
      </c>
      <c r="D704" s="26" t="str">
        <f>IF(Personalkontinuitet!C731="M",Personalkontinuitet!B731,"")</f>
        <v/>
      </c>
    </row>
    <row r="705" spans="1:4" x14ac:dyDescent="0.2">
      <c r="A705">
        <v>701</v>
      </c>
      <c r="B705" s="25" t="str">
        <f>IF(AND(C705="",D705="",Personalkontinuitet!B732=""),"",IF(AND(C705="",D705=""),Personalkontinuitet!B732,IF(C705="",D705,C705)))</f>
        <v/>
      </c>
      <c r="C705" s="26" t="str">
        <f>IF(Personalkontinuitet!C732="K",Personalkontinuitet!B732,"")</f>
        <v/>
      </c>
      <c r="D705" s="26" t="str">
        <f>IF(Personalkontinuitet!C732="M",Personalkontinuitet!B732,"")</f>
        <v/>
      </c>
    </row>
    <row r="706" spans="1:4" x14ac:dyDescent="0.2">
      <c r="A706">
        <v>702</v>
      </c>
      <c r="B706" s="25" t="str">
        <f>IF(AND(C706="",D706="",Personalkontinuitet!B733=""),"",IF(AND(C706="",D706=""),Personalkontinuitet!B733,IF(C706="",D706,C706)))</f>
        <v/>
      </c>
      <c r="C706" s="26" t="str">
        <f>IF(Personalkontinuitet!C733="K",Personalkontinuitet!B733,"")</f>
        <v/>
      </c>
      <c r="D706" s="26" t="str">
        <f>IF(Personalkontinuitet!C733="M",Personalkontinuitet!B733,"")</f>
        <v/>
      </c>
    </row>
    <row r="707" spans="1:4" x14ac:dyDescent="0.2">
      <c r="A707">
        <v>703</v>
      </c>
      <c r="B707" s="25" t="str">
        <f>IF(AND(C707="",D707="",Personalkontinuitet!B734=""),"",IF(AND(C707="",D707=""),Personalkontinuitet!B734,IF(C707="",D707,C707)))</f>
        <v/>
      </c>
      <c r="C707" s="26" t="str">
        <f>IF(Personalkontinuitet!C734="K",Personalkontinuitet!B734,"")</f>
        <v/>
      </c>
      <c r="D707" s="26" t="str">
        <f>IF(Personalkontinuitet!C734="M",Personalkontinuitet!B734,"")</f>
        <v/>
      </c>
    </row>
    <row r="708" spans="1:4" x14ac:dyDescent="0.2">
      <c r="A708">
        <v>704</v>
      </c>
      <c r="B708" s="25" t="str">
        <f>IF(AND(C708="",D708="",Personalkontinuitet!B735=""),"",IF(AND(C708="",D708=""),Personalkontinuitet!B735,IF(C708="",D708,C708)))</f>
        <v/>
      </c>
      <c r="C708" s="26" t="str">
        <f>IF(Personalkontinuitet!C735="K",Personalkontinuitet!B735,"")</f>
        <v/>
      </c>
      <c r="D708" s="26" t="str">
        <f>IF(Personalkontinuitet!C735="M",Personalkontinuitet!B735,"")</f>
        <v/>
      </c>
    </row>
    <row r="709" spans="1:4" x14ac:dyDescent="0.2">
      <c r="A709">
        <v>705</v>
      </c>
      <c r="B709" s="25" t="str">
        <f>IF(AND(C709="",D709="",Personalkontinuitet!B736=""),"",IF(AND(C709="",D709=""),Personalkontinuitet!B736,IF(C709="",D709,C709)))</f>
        <v/>
      </c>
      <c r="C709" s="26" t="str">
        <f>IF(Personalkontinuitet!C736="K",Personalkontinuitet!B736,"")</f>
        <v/>
      </c>
      <c r="D709" s="26" t="str">
        <f>IF(Personalkontinuitet!C736="M",Personalkontinuitet!B736,"")</f>
        <v/>
      </c>
    </row>
    <row r="710" spans="1:4" x14ac:dyDescent="0.2">
      <c r="A710">
        <v>706</v>
      </c>
      <c r="B710" s="25" t="str">
        <f>IF(AND(C710="",D710="",Personalkontinuitet!B737=""),"",IF(AND(C710="",D710=""),Personalkontinuitet!B737,IF(C710="",D710,C710)))</f>
        <v/>
      </c>
      <c r="C710" s="26" t="str">
        <f>IF(Personalkontinuitet!C737="K",Personalkontinuitet!B737,"")</f>
        <v/>
      </c>
      <c r="D710" s="26" t="str">
        <f>IF(Personalkontinuitet!C737="M",Personalkontinuitet!B737,"")</f>
        <v/>
      </c>
    </row>
    <row r="711" spans="1:4" x14ac:dyDescent="0.2">
      <c r="A711">
        <v>707</v>
      </c>
      <c r="B711" s="25" t="str">
        <f>IF(AND(C711="",D711="",Personalkontinuitet!B738=""),"",IF(AND(C711="",D711=""),Personalkontinuitet!B738,IF(C711="",D711,C711)))</f>
        <v/>
      </c>
      <c r="C711" s="26" t="str">
        <f>IF(Personalkontinuitet!C738="K",Personalkontinuitet!B738,"")</f>
        <v/>
      </c>
      <c r="D711" s="26" t="str">
        <f>IF(Personalkontinuitet!C738="M",Personalkontinuitet!B738,"")</f>
        <v/>
      </c>
    </row>
    <row r="712" spans="1:4" x14ac:dyDescent="0.2">
      <c r="A712">
        <v>708</v>
      </c>
      <c r="B712" s="25" t="str">
        <f>IF(AND(C712="",D712="",Personalkontinuitet!B739=""),"",IF(AND(C712="",D712=""),Personalkontinuitet!B739,IF(C712="",D712,C712)))</f>
        <v/>
      </c>
      <c r="C712" s="26" t="str">
        <f>IF(Personalkontinuitet!C739="K",Personalkontinuitet!B739,"")</f>
        <v/>
      </c>
      <c r="D712" s="26" t="str">
        <f>IF(Personalkontinuitet!C739="M",Personalkontinuitet!B739,"")</f>
        <v/>
      </c>
    </row>
    <row r="713" spans="1:4" x14ac:dyDescent="0.2">
      <c r="A713">
        <v>709</v>
      </c>
      <c r="B713" s="25" t="str">
        <f>IF(AND(C713="",D713="",Personalkontinuitet!B740=""),"",IF(AND(C713="",D713=""),Personalkontinuitet!B740,IF(C713="",D713,C713)))</f>
        <v/>
      </c>
      <c r="C713" s="26" t="str">
        <f>IF(Personalkontinuitet!C740="K",Personalkontinuitet!B740,"")</f>
        <v/>
      </c>
      <c r="D713" s="26" t="str">
        <f>IF(Personalkontinuitet!C740="M",Personalkontinuitet!B740,"")</f>
        <v/>
      </c>
    </row>
    <row r="714" spans="1:4" x14ac:dyDescent="0.2">
      <c r="A714">
        <v>710</v>
      </c>
      <c r="B714" s="25" t="str">
        <f>IF(AND(C714="",D714="",Personalkontinuitet!B741=""),"",IF(AND(C714="",D714=""),Personalkontinuitet!B741,IF(C714="",D714,C714)))</f>
        <v/>
      </c>
      <c r="C714" s="26" t="str">
        <f>IF(Personalkontinuitet!C741="K",Personalkontinuitet!B741,"")</f>
        <v/>
      </c>
      <c r="D714" s="26" t="str">
        <f>IF(Personalkontinuitet!C741="M",Personalkontinuitet!B741,"")</f>
        <v/>
      </c>
    </row>
    <row r="715" spans="1:4" x14ac:dyDescent="0.2">
      <c r="A715">
        <v>711</v>
      </c>
      <c r="B715" s="25" t="str">
        <f>IF(AND(C715="",D715="",Personalkontinuitet!B742=""),"",IF(AND(C715="",D715=""),Personalkontinuitet!B742,IF(C715="",D715,C715)))</f>
        <v/>
      </c>
      <c r="C715" s="26" t="str">
        <f>IF(Personalkontinuitet!C742="K",Personalkontinuitet!B742,"")</f>
        <v/>
      </c>
      <c r="D715" s="26" t="str">
        <f>IF(Personalkontinuitet!C742="M",Personalkontinuitet!B742,"")</f>
        <v/>
      </c>
    </row>
    <row r="716" spans="1:4" x14ac:dyDescent="0.2">
      <c r="A716">
        <v>712</v>
      </c>
      <c r="B716" s="25" t="str">
        <f>IF(AND(C716="",D716="",Personalkontinuitet!B743=""),"",IF(AND(C716="",D716=""),Personalkontinuitet!B743,IF(C716="",D716,C716)))</f>
        <v/>
      </c>
      <c r="C716" s="26" t="str">
        <f>IF(Personalkontinuitet!C743="K",Personalkontinuitet!B743,"")</f>
        <v/>
      </c>
      <c r="D716" s="26" t="str">
        <f>IF(Personalkontinuitet!C743="M",Personalkontinuitet!B743,"")</f>
        <v/>
      </c>
    </row>
    <row r="717" spans="1:4" x14ac:dyDescent="0.2">
      <c r="A717">
        <v>713</v>
      </c>
      <c r="B717" s="25" t="str">
        <f>IF(AND(C717="",D717="",Personalkontinuitet!B744=""),"",IF(AND(C717="",D717=""),Personalkontinuitet!B744,IF(C717="",D717,C717)))</f>
        <v/>
      </c>
      <c r="C717" s="26" t="str">
        <f>IF(Personalkontinuitet!C744="K",Personalkontinuitet!B744,"")</f>
        <v/>
      </c>
      <c r="D717" s="26" t="str">
        <f>IF(Personalkontinuitet!C744="M",Personalkontinuitet!B744,"")</f>
        <v/>
      </c>
    </row>
    <row r="718" spans="1:4" x14ac:dyDescent="0.2">
      <c r="A718">
        <v>714</v>
      </c>
      <c r="B718" s="25" t="str">
        <f>IF(AND(C718="",D718="",Personalkontinuitet!B745=""),"",IF(AND(C718="",D718=""),Personalkontinuitet!B745,IF(C718="",D718,C718)))</f>
        <v/>
      </c>
      <c r="C718" s="26" t="str">
        <f>IF(Personalkontinuitet!C745="K",Personalkontinuitet!B745,"")</f>
        <v/>
      </c>
      <c r="D718" s="26" t="str">
        <f>IF(Personalkontinuitet!C745="M",Personalkontinuitet!B745,"")</f>
        <v/>
      </c>
    </row>
    <row r="719" spans="1:4" x14ac:dyDescent="0.2">
      <c r="A719">
        <v>715</v>
      </c>
      <c r="B719" s="25" t="str">
        <f>IF(AND(C719="",D719="",Personalkontinuitet!B746=""),"",IF(AND(C719="",D719=""),Personalkontinuitet!B746,IF(C719="",D719,C719)))</f>
        <v/>
      </c>
      <c r="C719" s="26" t="str">
        <f>IF(Personalkontinuitet!C746="K",Personalkontinuitet!B746,"")</f>
        <v/>
      </c>
      <c r="D719" s="26" t="str">
        <f>IF(Personalkontinuitet!C746="M",Personalkontinuitet!B746,"")</f>
        <v/>
      </c>
    </row>
    <row r="720" spans="1:4" x14ac:dyDescent="0.2">
      <c r="A720">
        <v>716</v>
      </c>
      <c r="B720" s="25" t="str">
        <f>IF(AND(C720="",D720="",Personalkontinuitet!B747=""),"",IF(AND(C720="",D720=""),Personalkontinuitet!B747,IF(C720="",D720,C720)))</f>
        <v/>
      </c>
      <c r="C720" s="26" t="str">
        <f>IF(Personalkontinuitet!C747="K",Personalkontinuitet!B747,"")</f>
        <v/>
      </c>
      <c r="D720" s="26" t="str">
        <f>IF(Personalkontinuitet!C747="M",Personalkontinuitet!B747,"")</f>
        <v/>
      </c>
    </row>
    <row r="721" spans="1:4" x14ac:dyDescent="0.2">
      <c r="A721">
        <v>717</v>
      </c>
      <c r="B721" s="25" t="str">
        <f>IF(AND(C721="",D721="",Personalkontinuitet!B748=""),"",IF(AND(C721="",D721=""),Personalkontinuitet!B748,IF(C721="",D721,C721)))</f>
        <v/>
      </c>
      <c r="C721" s="26" t="str">
        <f>IF(Personalkontinuitet!C748="K",Personalkontinuitet!B748,"")</f>
        <v/>
      </c>
      <c r="D721" s="26" t="str">
        <f>IF(Personalkontinuitet!C748="M",Personalkontinuitet!B748,"")</f>
        <v/>
      </c>
    </row>
    <row r="722" spans="1:4" x14ac:dyDescent="0.2">
      <c r="A722">
        <v>718</v>
      </c>
      <c r="B722" s="25" t="str">
        <f>IF(AND(C722="",D722="",Personalkontinuitet!B749=""),"",IF(AND(C722="",D722=""),Personalkontinuitet!B749,IF(C722="",D722,C722)))</f>
        <v/>
      </c>
      <c r="C722" s="26" t="str">
        <f>IF(Personalkontinuitet!C749="K",Personalkontinuitet!B749,"")</f>
        <v/>
      </c>
      <c r="D722" s="26" t="str">
        <f>IF(Personalkontinuitet!C749="M",Personalkontinuitet!B749,"")</f>
        <v/>
      </c>
    </row>
    <row r="723" spans="1:4" x14ac:dyDescent="0.2">
      <c r="A723">
        <v>719</v>
      </c>
      <c r="B723" s="25" t="str">
        <f>IF(AND(C723="",D723="",Personalkontinuitet!B750=""),"",IF(AND(C723="",D723=""),Personalkontinuitet!B750,IF(C723="",D723,C723)))</f>
        <v/>
      </c>
      <c r="C723" s="26" t="str">
        <f>IF(Personalkontinuitet!C750="K",Personalkontinuitet!B750,"")</f>
        <v/>
      </c>
      <c r="D723" s="26" t="str">
        <f>IF(Personalkontinuitet!C750="M",Personalkontinuitet!B750,"")</f>
        <v/>
      </c>
    </row>
    <row r="724" spans="1:4" x14ac:dyDescent="0.2">
      <c r="A724">
        <v>720</v>
      </c>
      <c r="B724" s="25" t="str">
        <f>IF(AND(C724="",D724="",Personalkontinuitet!B751=""),"",IF(AND(C724="",D724=""),Personalkontinuitet!B751,IF(C724="",D724,C724)))</f>
        <v/>
      </c>
      <c r="C724" s="26" t="str">
        <f>IF(Personalkontinuitet!C751="K",Personalkontinuitet!B751,"")</f>
        <v/>
      </c>
      <c r="D724" s="26" t="str">
        <f>IF(Personalkontinuitet!C751="M",Personalkontinuitet!B751,"")</f>
        <v/>
      </c>
    </row>
    <row r="725" spans="1:4" x14ac:dyDescent="0.2">
      <c r="A725">
        <v>721</v>
      </c>
      <c r="B725" s="25" t="str">
        <f>IF(AND(C725="",D725="",Personalkontinuitet!B752=""),"",IF(AND(C725="",D725=""),Personalkontinuitet!B752,IF(C725="",D725,C725)))</f>
        <v/>
      </c>
      <c r="C725" s="26" t="str">
        <f>IF(Personalkontinuitet!C752="K",Personalkontinuitet!B752,"")</f>
        <v/>
      </c>
      <c r="D725" s="26" t="str">
        <f>IF(Personalkontinuitet!C752="M",Personalkontinuitet!B752,"")</f>
        <v/>
      </c>
    </row>
    <row r="726" spans="1:4" x14ac:dyDescent="0.2">
      <c r="A726">
        <v>722</v>
      </c>
      <c r="B726" s="25" t="str">
        <f>IF(AND(C726="",D726="",Personalkontinuitet!B753=""),"",IF(AND(C726="",D726=""),Personalkontinuitet!B753,IF(C726="",D726,C726)))</f>
        <v/>
      </c>
      <c r="C726" s="26" t="str">
        <f>IF(Personalkontinuitet!C753="K",Personalkontinuitet!B753,"")</f>
        <v/>
      </c>
      <c r="D726" s="26" t="str">
        <f>IF(Personalkontinuitet!C753="M",Personalkontinuitet!B753,"")</f>
        <v/>
      </c>
    </row>
    <row r="727" spans="1:4" x14ac:dyDescent="0.2">
      <c r="A727">
        <v>723</v>
      </c>
      <c r="B727" s="25" t="str">
        <f>IF(AND(C727="",D727="",Personalkontinuitet!B754=""),"",IF(AND(C727="",D727=""),Personalkontinuitet!B754,IF(C727="",D727,C727)))</f>
        <v/>
      </c>
      <c r="C727" s="26" t="str">
        <f>IF(Personalkontinuitet!C754="K",Personalkontinuitet!B754,"")</f>
        <v/>
      </c>
      <c r="D727" s="26" t="str">
        <f>IF(Personalkontinuitet!C754="M",Personalkontinuitet!B754,"")</f>
        <v/>
      </c>
    </row>
    <row r="728" spans="1:4" x14ac:dyDescent="0.2">
      <c r="A728">
        <v>724</v>
      </c>
      <c r="B728" s="25" t="str">
        <f>IF(AND(C728="",D728="",Personalkontinuitet!B755=""),"",IF(AND(C728="",D728=""),Personalkontinuitet!B755,IF(C728="",D728,C728)))</f>
        <v/>
      </c>
      <c r="C728" s="26" t="str">
        <f>IF(Personalkontinuitet!C755="K",Personalkontinuitet!B755,"")</f>
        <v/>
      </c>
      <c r="D728" s="26" t="str">
        <f>IF(Personalkontinuitet!C755="M",Personalkontinuitet!B755,"")</f>
        <v/>
      </c>
    </row>
    <row r="729" spans="1:4" x14ac:dyDescent="0.2">
      <c r="A729">
        <v>725</v>
      </c>
      <c r="B729" s="25" t="str">
        <f>IF(AND(C729="",D729="",Personalkontinuitet!B756=""),"",IF(AND(C729="",D729=""),Personalkontinuitet!B756,IF(C729="",D729,C729)))</f>
        <v/>
      </c>
      <c r="C729" s="26" t="str">
        <f>IF(Personalkontinuitet!C756="K",Personalkontinuitet!B756,"")</f>
        <v/>
      </c>
      <c r="D729" s="26" t="str">
        <f>IF(Personalkontinuitet!C756="M",Personalkontinuitet!B756,"")</f>
        <v/>
      </c>
    </row>
    <row r="730" spans="1:4" x14ac:dyDescent="0.2">
      <c r="A730">
        <v>726</v>
      </c>
      <c r="B730" s="25" t="str">
        <f>IF(AND(C730="",D730="",Personalkontinuitet!B757=""),"",IF(AND(C730="",D730=""),Personalkontinuitet!B757,IF(C730="",D730,C730)))</f>
        <v/>
      </c>
      <c r="C730" s="26" t="str">
        <f>IF(Personalkontinuitet!C757="K",Personalkontinuitet!B757,"")</f>
        <v/>
      </c>
      <c r="D730" s="26" t="str">
        <f>IF(Personalkontinuitet!C757="M",Personalkontinuitet!B757,"")</f>
        <v/>
      </c>
    </row>
    <row r="731" spans="1:4" x14ac:dyDescent="0.2">
      <c r="A731">
        <v>727</v>
      </c>
      <c r="B731" s="25" t="str">
        <f>IF(AND(C731="",D731="",Personalkontinuitet!B758=""),"",IF(AND(C731="",D731=""),Personalkontinuitet!B758,IF(C731="",D731,C731)))</f>
        <v/>
      </c>
      <c r="C731" s="26" t="str">
        <f>IF(Personalkontinuitet!C758="K",Personalkontinuitet!B758,"")</f>
        <v/>
      </c>
      <c r="D731" s="26" t="str">
        <f>IF(Personalkontinuitet!C758="M",Personalkontinuitet!B758,"")</f>
        <v/>
      </c>
    </row>
    <row r="732" spans="1:4" x14ac:dyDescent="0.2">
      <c r="A732">
        <v>728</v>
      </c>
      <c r="B732" s="25" t="str">
        <f>IF(AND(C732="",D732="",Personalkontinuitet!B759=""),"",IF(AND(C732="",D732=""),Personalkontinuitet!B759,IF(C732="",D732,C732)))</f>
        <v/>
      </c>
      <c r="C732" s="26" t="str">
        <f>IF(Personalkontinuitet!C759="K",Personalkontinuitet!B759,"")</f>
        <v/>
      </c>
      <c r="D732" s="26" t="str">
        <f>IF(Personalkontinuitet!C759="M",Personalkontinuitet!B759,"")</f>
        <v/>
      </c>
    </row>
    <row r="733" spans="1:4" x14ac:dyDescent="0.2">
      <c r="A733">
        <v>729</v>
      </c>
      <c r="B733" s="25" t="str">
        <f>IF(AND(C733="",D733="",Personalkontinuitet!B760=""),"",IF(AND(C733="",D733=""),Personalkontinuitet!B760,IF(C733="",D733,C733)))</f>
        <v/>
      </c>
      <c r="C733" s="26" t="str">
        <f>IF(Personalkontinuitet!C760="K",Personalkontinuitet!B760,"")</f>
        <v/>
      </c>
      <c r="D733" s="26" t="str">
        <f>IF(Personalkontinuitet!C760="M",Personalkontinuitet!B760,"")</f>
        <v/>
      </c>
    </row>
    <row r="734" spans="1:4" x14ac:dyDescent="0.2">
      <c r="A734">
        <v>730</v>
      </c>
      <c r="B734" s="25" t="str">
        <f>IF(AND(C734="",D734="",Personalkontinuitet!B761=""),"",IF(AND(C734="",D734=""),Personalkontinuitet!B761,IF(C734="",D734,C734)))</f>
        <v/>
      </c>
      <c r="C734" s="26" t="str">
        <f>IF(Personalkontinuitet!C761="K",Personalkontinuitet!B761,"")</f>
        <v/>
      </c>
      <c r="D734" s="26" t="str">
        <f>IF(Personalkontinuitet!C761="M",Personalkontinuitet!B761,"")</f>
        <v/>
      </c>
    </row>
    <row r="735" spans="1:4" x14ac:dyDescent="0.2">
      <c r="A735">
        <v>731</v>
      </c>
      <c r="B735" s="25" t="str">
        <f>IF(AND(C735="",D735="",Personalkontinuitet!B762=""),"",IF(AND(C735="",D735=""),Personalkontinuitet!B762,IF(C735="",D735,C735)))</f>
        <v/>
      </c>
      <c r="C735" s="26" t="str">
        <f>IF(Personalkontinuitet!C762="K",Personalkontinuitet!B762,"")</f>
        <v/>
      </c>
      <c r="D735" s="26" t="str">
        <f>IF(Personalkontinuitet!C762="M",Personalkontinuitet!B762,"")</f>
        <v/>
      </c>
    </row>
    <row r="736" spans="1:4" x14ac:dyDescent="0.2">
      <c r="A736">
        <v>732</v>
      </c>
      <c r="B736" s="25" t="str">
        <f>IF(AND(C736="",D736="",Personalkontinuitet!B763=""),"",IF(AND(C736="",D736=""),Personalkontinuitet!B763,IF(C736="",D736,C736)))</f>
        <v/>
      </c>
      <c r="C736" s="26" t="str">
        <f>IF(Personalkontinuitet!C763="K",Personalkontinuitet!B763,"")</f>
        <v/>
      </c>
      <c r="D736" s="26" t="str">
        <f>IF(Personalkontinuitet!C763="M",Personalkontinuitet!B763,"")</f>
        <v/>
      </c>
    </row>
    <row r="737" spans="1:4" x14ac:dyDescent="0.2">
      <c r="A737">
        <v>733</v>
      </c>
      <c r="B737" s="25" t="str">
        <f>IF(AND(C737="",D737="",Personalkontinuitet!B764=""),"",IF(AND(C737="",D737=""),Personalkontinuitet!B764,IF(C737="",D737,C737)))</f>
        <v/>
      </c>
      <c r="C737" s="26" t="str">
        <f>IF(Personalkontinuitet!C764="K",Personalkontinuitet!B764,"")</f>
        <v/>
      </c>
      <c r="D737" s="26" t="str">
        <f>IF(Personalkontinuitet!C764="M",Personalkontinuitet!B764,"")</f>
        <v/>
      </c>
    </row>
    <row r="738" spans="1:4" x14ac:dyDescent="0.2">
      <c r="A738">
        <v>734</v>
      </c>
      <c r="B738" s="25" t="str">
        <f>IF(AND(C738="",D738="",Personalkontinuitet!B765=""),"",IF(AND(C738="",D738=""),Personalkontinuitet!B765,IF(C738="",D738,C738)))</f>
        <v/>
      </c>
      <c r="C738" s="26" t="str">
        <f>IF(Personalkontinuitet!C765="K",Personalkontinuitet!B765,"")</f>
        <v/>
      </c>
      <c r="D738" s="26" t="str">
        <f>IF(Personalkontinuitet!C765="M",Personalkontinuitet!B765,"")</f>
        <v/>
      </c>
    </row>
    <row r="739" spans="1:4" x14ac:dyDescent="0.2">
      <c r="A739">
        <v>735</v>
      </c>
      <c r="B739" s="25" t="str">
        <f>IF(AND(C739="",D739="",Personalkontinuitet!B766=""),"",IF(AND(C739="",D739=""),Personalkontinuitet!B766,IF(C739="",D739,C739)))</f>
        <v/>
      </c>
      <c r="C739" s="26" t="str">
        <f>IF(Personalkontinuitet!C766="K",Personalkontinuitet!B766,"")</f>
        <v/>
      </c>
      <c r="D739" s="26" t="str">
        <f>IF(Personalkontinuitet!C766="M",Personalkontinuitet!B766,"")</f>
        <v/>
      </c>
    </row>
    <row r="740" spans="1:4" x14ac:dyDescent="0.2">
      <c r="A740">
        <v>736</v>
      </c>
      <c r="B740" s="25" t="str">
        <f>IF(AND(C740="",D740="",Personalkontinuitet!B767=""),"",IF(AND(C740="",D740=""),Personalkontinuitet!B767,IF(C740="",D740,C740)))</f>
        <v/>
      </c>
      <c r="C740" s="26" t="str">
        <f>IF(Personalkontinuitet!C767="K",Personalkontinuitet!B767,"")</f>
        <v/>
      </c>
      <c r="D740" s="26" t="str">
        <f>IF(Personalkontinuitet!C767="M",Personalkontinuitet!B767,"")</f>
        <v/>
      </c>
    </row>
    <row r="741" spans="1:4" x14ac:dyDescent="0.2">
      <c r="A741">
        <v>737</v>
      </c>
      <c r="B741" s="25" t="str">
        <f>IF(AND(C741="",D741="",Personalkontinuitet!B768=""),"",IF(AND(C741="",D741=""),Personalkontinuitet!B768,IF(C741="",D741,C741)))</f>
        <v/>
      </c>
      <c r="C741" s="26" t="str">
        <f>IF(Personalkontinuitet!C768="K",Personalkontinuitet!B768,"")</f>
        <v/>
      </c>
      <c r="D741" s="26" t="str">
        <f>IF(Personalkontinuitet!C768="M",Personalkontinuitet!B768,"")</f>
        <v/>
      </c>
    </row>
    <row r="742" spans="1:4" x14ac:dyDescent="0.2">
      <c r="A742">
        <v>738</v>
      </c>
      <c r="B742" s="25" t="str">
        <f>IF(AND(C742="",D742="",Personalkontinuitet!B769=""),"",IF(AND(C742="",D742=""),Personalkontinuitet!B769,IF(C742="",D742,C742)))</f>
        <v/>
      </c>
      <c r="C742" s="26" t="str">
        <f>IF(Personalkontinuitet!C769="K",Personalkontinuitet!B769,"")</f>
        <v/>
      </c>
      <c r="D742" s="26" t="str">
        <f>IF(Personalkontinuitet!C769="M",Personalkontinuitet!B769,"")</f>
        <v/>
      </c>
    </row>
    <row r="743" spans="1:4" x14ac:dyDescent="0.2">
      <c r="A743">
        <v>739</v>
      </c>
      <c r="B743" s="25" t="str">
        <f>IF(AND(C743="",D743="",Personalkontinuitet!B770=""),"",IF(AND(C743="",D743=""),Personalkontinuitet!B770,IF(C743="",D743,C743)))</f>
        <v/>
      </c>
      <c r="C743" s="26" t="str">
        <f>IF(Personalkontinuitet!C770="K",Personalkontinuitet!B770,"")</f>
        <v/>
      </c>
      <c r="D743" s="26" t="str">
        <f>IF(Personalkontinuitet!C770="M",Personalkontinuitet!B770,"")</f>
        <v/>
      </c>
    </row>
    <row r="744" spans="1:4" x14ac:dyDescent="0.2">
      <c r="A744">
        <v>740</v>
      </c>
      <c r="B744" s="25" t="str">
        <f>IF(AND(C744="",D744="",Personalkontinuitet!B771=""),"",IF(AND(C744="",D744=""),Personalkontinuitet!B771,IF(C744="",D744,C744)))</f>
        <v/>
      </c>
      <c r="C744" s="26" t="str">
        <f>IF(Personalkontinuitet!C771="K",Personalkontinuitet!B771,"")</f>
        <v/>
      </c>
      <c r="D744" s="26" t="str">
        <f>IF(Personalkontinuitet!C771="M",Personalkontinuitet!B771,"")</f>
        <v/>
      </c>
    </row>
    <row r="745" spans="1:4" x14ac:dyDescent="0.2">
      <c r="A745">
        <v>741</v>
      </c>
      <c r="B745" s="25" t="str">
        <f>IF(AND(C745="",D745="",Personalkontinuitet!B772=""),"",IF(AND(C745="",D745=""),Personalkontinuitet!B772,IF(C745="",D745,C745)))</f>
        <v/>
      </c>
      <c r="C745" s="26" t="str">
        <f>IF(Personalkontinuitet!C772="K",Personalkontinuitet!B772,"")</f>
        <v/>
      </c>
      <c r="D745" s="26" t="str">
        <f>IF(Personalkontinuitet!C772="M",Personalkontinuitet!B772,"")</f>
        <v/>
      </c>
    </row>
    <row r="746" spans="1:4" x14ac:dyDescent="0.2">
      <c r="A746">
        <v>742</v>
      </c>
      <c r="B746" s="25" t="str">
        <f>IF(AND(C746="",D746="",Personalkontinuitet!B773=""),"",IF(AND(C746="",D746=""),Personalkontinuitet!B773,IF(C746="",D746,C746)))</f>
        <v/>
      </c>
      <c r="C746" s="26" t="str">
        <f>IF(Personalkontinuitet!C773="K",Personalkontinuitet!B773,"")</f>
        <v/>
      </c>
      <c r="D746" s="26" t="str">
        <f>IF(Personalkontinuitet!C773="M",Personalkontinuitet!B773,"")</f>
        <v/>
      </c>
    </row>
    <row r="747" spans="1:4" x14ac:dyDescent="0.2">
      <c r="A747">
        <v>743</v>
      </c>
      <c r="B747" s="25" t="str">
        <f>IF(AND(C747="",D747="",Personalkontinuitet!B774=""),"",IF(AND(C747="",D747=""),Personalkontinuitet!B774,IF(C747="",D747,C747)))</f>
        <v/>
      </c>
      <c r="C747" s="26" t="str">
        <f>IF(Personalkontinuitet!C774="K",Personalkontinuitet!B774,"")</f>
        <v/>
      </c>
      <c r="D747" s="26" t="str">
        <f>IF(Personalkontinuitet!C774="M",Personalkontinuitet!B774,"")</f>
        <v/>
      </c>
    </row>
    <row r="748" spans="1:4" x14ac:dyDescent="0.2">
      <c r="A748">
        <v>744</v>
      </c>
      <c r="B748" s="25" t="str">
        <f>IF(AND(C748="",D748="",Personalkontinuitet!B775=""),"",IF(AND(C748="",D748=""),Personalkontinuitet!B775,IF(C748="",D748,C748)))</f>
        <v/>
      </c>
      <c r="C748" s="26" t="str">
        <f>IF(Personalkontinuitet!C775="K",Personalkontinuitet!B775,"")</f>
        <v/>
      </c>
      <c r="D748" s="26" t="str">
        <f>IF(Personalkontinuitet!C775="M",Personalkontinuitet!B775,"")</f>
        <v/>
      </c>
    </row>
    <row r="749" spans="1:4" x14ac:dyDescent="0.2">
      <c r="A749">
        <v>745</v>
      </c>
      <c r="B749" s="25" t="str">
        <f>IF(AND(C749="",D749="",Personalkontinuitet!B776=""),"",IF(AND(C749="",D749=""),Personalkontinuitet!B776,IF(C749="",D749,C749)))</f>
        <v/>
      </c>
      <c r="C749" s="26" t="str">
        <f>IF(Personalkontinuitet!C776="K",Personalkontinuitet!B776,"")</f>
        <v/>
      </c>
      <c r="D749" s="26" t="str">
        <f>IF(Personalkontinuitet!C776="M",Personalkontinuitet!B776,"")</f>
        <v/>
      </c>
    </row>
    <row r="750" spans="1:4" x14ac:dyDescent="0.2">
      <c r="A750">
        <v>746</v>
      </c>
      <c r="B750" s="25" t="str">
        <f>IF(AND(C750="",D750="",Personalkontinuitet!B777=""),"",IF(AND(C750="",D750=""),Personalkontinuitet!B777,IF(C750="",D750,C750)))</f>
        <v/>
      </c>
      <c r="C750" s="26" t="str">
        <f>IF(Personalkontinuitet!C777="K",Personalkontinuitet!B777,"")</f>
        <v/>
      </c>
      <c r="D750" s="26" t="str">
        <f>IF(Personalkontinuitet!C777="M",Personalkontinuitet!B777,"")</f>
        <v/>
      </c>
    </row>
    <row r="751" spans="1:4" x14ac:dyDescent="0.2">
      <c r="A751">
        <v>747</v>
      </c>
      <c r="B751" s="25" t="str">
        <f>IF(AND(C751="",D751="",Personalkontinuitet!B778=""),"",IF(AND(C751="",D751=""),Personalkontinuitet!B778,IF(C751="",D751,C751)))</f>
        <v/>
      </c>
      <c r="C751" s="26" t="str">
        <f>IF(Personalkontinuitet!C778="K",Personalkontinuitet!B778,"")</f>
        <v/>
      </c>
      <c r="D751" s="26" t="str">
        <f>IF(Personalkontinuitet!C778="M",Personalkontinuitet!B778,"")</f>
        <v/>
      </c>
    </row>
    <row r="752" spans="1:4" x14ac:dyDescent="0.2">
      <c r="A752">
        <v>748</v>
      </c>
      <c r="B752" s="25" t="str">
        <f>IF(AND(C752="",D752="",Personalkontinuitet!B779=""),"",IF(AND(C752="",D752=""),Personalkontinuitet!B779,IF(C752="",D752,C752)))</f>
        <v/>
      </c>
      <c r="C752" s="26" t="str">
        <f>IF(Personalkontinuitet!C779="K",Personalkontinuitet!B779,"")</f>
        <v/>
      </c>
      <c r="D752" s="26" t="str">
        <f>IF(Personalkontinuitet!C779="M",Personalkontinuitet!B779,"")</f>
        <v/>
      </c>
    </row>
    <row r="753" spans="1:4" x14ac:dyDescent="0.2">
      <c r="A753">
        <v>749</v>
      </c>
      <c r="B753" s="25" t="str">
        <f>IF(AND(C753="",D753="",Personalkontinuitet!B780=""),"",IF(AND(C753="",D753=""),Personalkontinuitet!B780,IF(C753="",D753,C753)))</f>
        <v/>
      </c>
      <c r="C753" s="26" t="str">
        <f>IF(Personalkontinuitet!C780="K",Personalkontinuitet!B780,"")</f>
        <v/>
      </c>
      <c r="D753" s="26" t="str">
        <f>IF(Personalkontinuitet!C780="M",Personalkontinuitet!B780,"")</f>
        <v/>
      </c>
    </row>
    <row r="754" spans="1:4" x14ac:dyDescent="0.2">
      <c r="A754">
        <v>750</v>
      </c>
      <c r="B754" s="25" t="str">
        <f>IF(AND(C754="",D754="",Personalkontinuitet!B781=""),"",IF(AND(C754="",D754=""),Personalkontinuitet!B781,IF(C754="",D754,C754)))</f>
        <v/>
      </c>
      <c r="C754" s="26" t="str">
        <f>IF(Personalkontinuitet!C781="K",Personalkontinuitet!B781,"")</f>
        <v/>
      </c>
      <c r="D754" s="26" t="str">
        <f>IF(Personalkontinuitet!C781="M",Personalkontinuitet!B781,"")</f>
        <v/>
      </c>
    </row>
    <row r="755" spans="1:4" x14ac:dyDescent="0.2">
      <c r="A755">
        <v>751</v>
      </c>
      <c r="B755" s="25" t="str">
        <f>IF(AND(C755="",D755="",Personalkontinuitet!B782=""),"",IF(AND(C755="",D755=""),Personalkontinuitet!B782,IF(C755="",D755,C755)))</f>
        <v/>
      </c>
      <c r="C755" s="26" t="str">
        <f>IF(Personalkontinuitet!C782="K",Personalkontinuitet!B782,"")</f>
        <v/>
      </c>
      <c r="D755" s="26" t="str">
        <f>IF(Personalkontinuitet!C782="M",Personalkontinuitet!B782,"")</f>
        <v/>
      </c>
    </row>
    <row r="756" spans="1:4" x14ac:dyDescent="0.2">
      <c r="A756">
        <v>752</v>
      </c>
      <c r="B756" s="25" t="str">
        <f>IF(AND(C756="",D756="",Personalkontinuitet!B783=""),"",IF(AND(C756="",D756=""),Personalkontinuitet!B783,IF(C756="",D756,C756)))</f>
        <v/>
      </c>
      <c r="C756" s="26" t="str">
        <f>IF(Personalkontinuitet!C783="K",Personalkontinuitet!B783,"")</f>
        <v/>
      </c>
      <c r="D756" s="26" t="str">
        <f>IF(Personalkontinuitet!C783="M",Personalkontinuitet!B783,"")</f>
        <v/>
      </c>
    </row>
    <row r="757" spans="1:4" x14ac:dyDescent="0.2">
      <c r="A757">
        <v>753</v>
      </c>
      <c r="B757" s="25" t="str">
        <f>IF(AND(C757="",D757="",Personalkontinuitet!B784=""),"",IF(AND(C757="",D757=""),Personalkontinuitet!B784,IF(C757="",D757,C757)))</f>
        <v/>
      </c>
      <c r="C757" s="26" t="str">
        <f>IF(Personalkontinuitet!C784="K",Personalkontinuitet!B784,"")</f>
        <v/>
      </c>
      <c r="D757" s="26" t="str">
        <f>IF(Personalkontinuitet!C784="M",Personalkontinuitet!B784,"")</f>
        <v/>
      </c>
    </row>
    <row r="758" spans="1:4" x14ac:dyDescent="0.2">
      <c r="A758">
        <v>754</v>
      </c>
      <c r="B758" s="25" t="str">
        <f>IF(AND(C758="",D758="",Personalkontinuitet!B785=""),"",IF(AND(C758="",D758=""),Personalkontinuitet!B785,IF(C758="",D758,C758)))</f>
        <v/>
      </c>
      <c r="C758" s="26" t="str">
        <f>IF(Personalkontinuitet!C785="K",Personalkontinuitet!B785,"")</f>
        <v/>
      </c>
      <c r="D758" s="26" t="str">
        <f>IF(Personalkontinuitet!C785="M",Personalkontinuitet!B785,"")</f>
        <v/>
      </c>
    </row>
    <row r="759" spans="1:4" x14ac:dyDescent="0.2">
      <c r="A759">
        <v>755</v>
      </c>
      <c r="B759" s="25" t="str">
        <f>IF(AND(C759="",D759="",Personalkontinuitet!B786=""),"",IF(AND(C759="",D759=""),Personalkontinuitet!B786,IF(C759="",D759,C759)))</f>
        <v/>
      </c>
      <c r="C759" s="26" t="str">
        <f>IF(Personalkontinuitet!C786="K",Personalkontinuitet!B786,"")</f>
        <v/>
      </c>
      <c r="D759" s="26" t="str">
        <f>IF(Personalkontinuitet!C786="M",Personalkontinuitet!B786,"")</f>
        <v/>
      </c>
    </row>
    <row r="760" spans="1:4" x14ac:dyDescent="0.2">
      <c r="A760">
        <v>756</v>
      </c>
      <c r="B760" s="25" t="str">
        <f>IF(AND(C760="",D760="",Personalkontinuitet!B787=""),"",IF(AND(C760="",D760=""),Personalkontinuitet!B787,IF(C760="",D760,C760)))</f>
        <v/>
      </c>
      <c r="C760" s="26" t="str">
        <f>IF(Personalkontinuitet!C787="K",Personalkontinuitet!B787,"")</f>
        <v/>
      </c>
      <c r="D760" s="26" t="str">
        <f>IF(Personalkontinuitet!C787="M",Personalkontinuitet!B787,"")</f>
        <v/>
      </c>
    </row>
    <row r="761" spans="1:4" x14ac:dyDescent="0.2">
      <c r="A761">
        <v>757</v>
      </c>
      <c r="B761" s="25" t="str">
        <f>IF(AND(C761="",D761="",Personalkontinuitet!B788=""),"",IF(AND(C761="",D761=""),Personalkontinuitet!B788,IF(C761="",D761,C761)))</f>
        <v/>
      </c>
      <c r="C761" s="26" t="str">
        <f>IF(Personalkontinuitet!C788="K",Personalkontinuitet!B788,"")</f>
        <v/>
      </c>
      <c r="D761" s="26" t="str">
        <f>IF(Personalkontinuitet!C788="M",Personalkontinuitet!B788,"")</f>
        <v/>
      </c>
    </row>
    <row r="762" spans="1:4" x14ac:dyDescent="0.2">
      <c r="A762">
        <v>758</v>
      </c>
      <c r="B762" s="25" t="str">
        <f>IF(AND(C762="",D762="",Personalkontinuitet!B789=""),"",IF(AND(C762="",D762=""),Personalkontinuitet!B789,IF(C762="",D762,C762)))</f>
        <v/>
      </c>
      <c r="C762" s="26" t="str">
        <f>IF(Personalkontinuitet!C789="K",Personalkontinuitet!B789,"")</f>
        <v/>
      </c>
      <c r="D762" s="26" t="str">
        <f>IF(Personalkontinuitet!C789="M",Personalkontinuitet!B789,"")</f>
        <v/>
      </c>
    </row>
    <row r="763" spans="1:4" x14ac:dyDescent="0.2">
      <c r="A763">
        <v>759</v>
      </c>
      <c r="B763" s="25" t="str">
        <f>IF(AND(C763="",D763="",Personalkontinuitet!B790=""),"",IF(AND(C763="",D763=""),Personalkontinuitet!B790,IF(C763="",D763,C763)))</f>
        <v/>
      </c>
      <c r="C763" s="26" t="str">
        <f>IF(Personalkontinuitet!C790="K",Personalkontinuitet!B790,"")</f>
        <v/>
      </c>
      <c r="D763" s="26" t="str">
        <f>IF(Personalkontinuitet!C790="M",Personalkontinuitet!B790,"")</f>
        <v/>
      </c>
    </row>
    <row r="764" spans="1:4" x14ac:dyDescent="0.2">
      <c r="A764">
        <v>760</v>
      </c>
      <c r="B764" s="25" t="str">
        <f>IF(AND(C764="",D764="",Personalkontinuitet!B791=""),"",IF(AND(C764="",D764=""),Personalkontinuitet!B791,IF(C764="",D764,C764)))</f>
        <v/>
      </c>
      <c r="C764" s="26" t="str">
        <f>IF(Personalkontinuitet!C791="K",Personalkontinuitet!B791,"")</f>
        <v/>
      </c>
      <c r="D764" s="26" t="str">
        <f>IF(Personalkontinuitet!C791="M",Personalkontinuitet!B791,"")</f>
        <v/>
      </c>
    </row>
    <row r="765" spans="1:4" x14ac:dyDescent="0.2">
      <c r="A765">
        <v>761</v>
      </c>
      <c r="B765" s="25" t="str">
        <f>IF(AND(C765="",D765="",Personalkontinuitet!B792=""),"",IF(AND(C765="",D765=""),Personalkontinuitet!B792,IF(C765="",D765,C765)))</f>
        <v/>
      </c>
      <c r="C765" s="26" t="str">
        <f>IF(Personalkontinuitet!C792="K",Personalkontinuitet!B792,"")</f>
        <v/>
      </c>
      <c r="D765" s="26" t="str">
        <f>IF(Personalkontinuitet!C792="M",Personalkontinuitet!B792,"")</f>
        <v/>
      </c>
    </row>
    <row r="766" spans="1:4" x14ac:dyDescent="0.2">
      <c r="A766">
        <v>762</v>
      </c>
      <c r="B766" s="25" t="str">
        <f>IF(AND(C766="",D766="",Personalkontinuitet!B793=""),"",IF(AND(C766="",D766=""),Personalkontinuitet!B793,IF(C766="",D766,C766)))</f>
        <v/>
      </c>
      <c r="C766" s="26" t="str">
        <f>IF(Personalkontinuitet!C793="K",Personalkontinuitet!B793,"")</f>
        <v/>
      </c>
      <c r="D766" s="26" t="str">
        <f>IF(Personalkontinuitet!C793="M",Personalkontinuitet!B793,"")</f>
        <v/>
      </c>
    </row>
    <row r="767" spans="1:4" x14ac:dyDescent="0.2">
      <c r="A767">
        <v>763</v>
      </c>
      <c r="B767" s="25" t="str">
        <f>IF(AND(C767="",D767="",Personalkontinuitet!B794=""),"",IF(AND(C767="",D767=""),Personalkontinuitet!B794,IF(C767="",D767,C767)))</f>
        <v/>
      </c>
      <c r="C767" s="26" t="str">
        <f>IF(Personalkontinuitet!C794="K",Personalkontinuitet!B794,"")</f>
        <v/>
      </c>
      <c r="D767" s="26" t="str">
        <f>IF(Personalkontinuitet!C794="M",Personalkontinuitet!B794,"")</f>
        <v/>
      </c>
    </row>
    <row r="768" spans="1:4" x14ac:dyDescent="0.2">
      <c r="A768">
        <v>764</v>
      </c>
      <c r="B768" s="25" t="str">
        <f>IF(AND(C768="",D768="",Personalkontinuitet!B795=""),"",IF(AND(C768="",D768=""),Personalkontinuitet!B795,IF(C768="",D768,C768)))</f>
        <v/>
      </c>
      <c r="C768" s="26" t="str">
        <f>IF(Personalkontinuitet!C795="K",Personalkontinuitet!B795,"")</f>
        <v/>
      </c>
      <c r="D768" s="26" t="str">
        <f>IF(Personalkontinuitet!C795="M",Personalkontinuitet!B795,"")</f>
        <v/>
      </c>
    </row>
    <row r="769" spans="1:4" x14ac:dyDescent="0.2">
      <c r="A769">
        <v>765</v>
      </c>
      <c r="B769" s="25" t="str">
        <f>IF(AND(C769="",D769="",Personalkontinuitet!B796=""),"",IF(AND(C769="",D769=""),Personalkontinuitet!B796,IF(C769="",D769,C769)))</f>
        <v/>
      </c>
      <c r="C769" s="26" t="str">
        <f>IF(Personalkontinuitet!C796="K",Personalkontinuitet!B796,"")</f>
        <v/>
      </c>
      <c r="D769" s="26" t="str">
        <f>IF(Personalkontinuitet!C796="M",Personalkontinuitet!B796,"")</f>
        <v/>
      </c>
    </row>
    <row r="770" spans="1:4" x14ac:dyDescent="0.2">
      <c r="A770">
        <v>766</v>
      </c>
      <c r="B770" s="25" t="str">
        <f>IF(AND(C770="",D770="",Personalkontinuitet!B797=""),"",IF(AND(C770="",D770=""),Personalkontinuitet!B797,IF(C770="",D770,C770)))</f>
        <v/>
      </c>
      <c r="C770" s="26" t="str">
        <f>IF(Personalkontinuitet!C797="K",Personalkontinuitet!B797,"")</f>
        <v/>
      </c>
      <c r="D770" s="26" t="str">
        <f>IF(Personalkontinuitet!C797="M",Personalkontinuitet!B797,"")</f>
        <v/>
      </c>
    </row>
    <row r="771" spans="1:4" x14ac:dyDescent="0.2">
      <c r="A771">
        <v>767</v>
      </c>
      <c r="B771" s="25" t="str">
        <f>IF(AND(C771="",D771="",Personalkontinuitet!B798=""),"",IF(AND(C771="",D771=""),Personalkontinuitet!B798,IF(C771="",D771,C771)))</f>
        <v/>
      </c>
      <c r="C771" s="26" t="str">
        <f>IF(Personalkontinuitet!C798="K",Personalkontinuitet!B798,"")</f>
        <v/>
      </c>
      <c r="D771" s="26" t="str">
        <f>IF(Personalkontinuitet!C798="M",Personalkontinuitet!B798,"")</f>
        <v/>
      </c>
    </row>
    <row r="772" spans="1:4" x14ac:dyDescent="0.2">
      <c r="A772">
        <v>768</v>
      </c>
      <c r="B772" s="25" t="str">
        <f>IF(AND(C772="",D772="",Personalkontinuitet!B799=""),"",IF(AND(C772="",D772=""),Personalkontinuitet!B799,IF(C772="",D772,C772)))</f>
        <v/>
      </c>
      <c r="C772" s="26" t="str">
        <f>IF(Personalkontinuitet!C799="K",Personalkontinuitet!B799,"")</f>
        <v/>
      </c>
      <c r="D772" s="26" t="str">
        <f>IF(Personalkontinuitet!C799="M",Personalkontinuitet!B799,"")</f>
        <v/>
      </c>
    </row>
    <row r="773" spans="1:4" x14ac:dyDescent="0.2">
      <c r="A773">
        <v>769</v>
      </c>
      <c r="B773" s="25" t="str">
        <f>IF(AND(C773="",D773="",Personalkontinuitet!B800=""),"",IF(AND(C773="",D773=""),Personalkontinuitet!B800,IF(C773="",D773,C773)))</f>
        <v/>
      </c>
      <c r="C773" s="26" t="str">
        <f>IF(Personalkontinuitet!C800="K",Personalkontinuitet!B800,"")</f>
        <v/>
      </c>
      <c r="D773" s="26" t="str">
        <f>IF(Personalkontinuitet!C800="M",Personalkontinuitet!B800,"")</f>
        <v/>
      </c>
    </row>
    <row r="774" spans="1:4" x14ac:dyDescent="0.2">
      <c r="A774">
        <v>770</v>
      </c>
      <c r="B774" s="25" t="str">
        <f>IF(AND(C774="",D774="",Personalkontinuitet!B801=""),"",IF(AND(C774="",D774=""),Personalkontinuitet!B801,IF(C774="",D774,C774)))</f>
        <v/>
      </c>
      <c r="C774" s="26" t="str">
        <f>IF(Personalkontinuitet!C801="K",Personalkontinuitet!B801,"")</f>
        <v/>
      </c>
      <c r="D774" s="26" t="str">
        <f>IF(Personalkontinuitet!C801="M",Personalkontinuitet!B801,"")</f>
        <v/>
      </c>
    </row>
    <row r="775" spans="1:4" x14ac:dyDescent="0.2">
      <c r="A775">
        <v>771</v>
      </c>
      <c r="B775" s="25" t="str">
        <f>IF(AND(C775="",D775="",Personalkontinuitet!B802=""),"",IF(AND(C775="",D775=""),Personalkontinuitet!B802,IF(C775="",D775,C775)))</f>
        <v/>
      </c>
      <c r="C775" s="26" t="str">
        <f>IF(Personalkontinuitet!C802="K",Personalkontinuitet!B802,"")</f>
        <v/>
      </c>
      <c r="D775" s="26" t="str">
        <f>IF(Personalkontinuitet!C802="M",Personalkontinuitet!B802,"")</f>
        <v/>
      </c>
    </row>
    <row r="776" spans="1:4" x14ac:dyDescent="0.2">
      <c r="A776">
        <v>772</v>
      </c>
      <c r="B776" s="25" t="str">
        <f>IF(AND(C776="",D776="",Personalkontinuitet!B803=""),"",IF(AND(C776="",D776=""),Personalkontinuitet!B803,IF(C776="",D776,C776)))</f>
        <v/>
      </c>
      <c r="C776" s="26" t="str">
        <f>IF(Personalkontinuitet!C803="K",Personalkontinuitet!B803,"")</f>
        <v/>
      </c>
      <c r="D776" s="26" t="str">
        <f>IF(Personalkontinuitet!C803="M",Personalkontinuitet!B803,"")</f>
        <v/>
      </c>
    </row>
    <row r="777" spans="1:4" x14ac:dyDescent="0.2">
      <c r="A777">
        <v>773</v>
      </c>
      <c r="B777" s="25" t="str">
        <f>IF(AND(C777="",D777="",Personalkontinuitet!B804=""),"",IF(AND(C777="",D777=""),Personalkontinuitet!B804,IF(C777="",D777,C777)))</f>
        <v/>
      </c>
      <c r="C777" s="26" t="str">
        <f>IF(Personalkontinuitet!C804="K",Personalkontinuitet!B804,"")</f>
        <v/>
      </c>
      <c r="D777" s="26" t="str">
        <f>IF(Personalkontinuitet!C804="M",Personalkontinuitet!B804,"")</f>
        <v/>
      </c>
    </row>
    <row r="778" spans="1:4" x14ac:dyDescent="0.2">
      <c r="A778">
        <v>774</v>
      </c>
      <c r="B778" s="25" t="str">
        <f>IF(AND(C778="",D778="",Personalkontinuitet!B805=""),"",IF(AND(C778="",D778=""),Personalkontinuitet!B805,IF(C778="",D778,C778)))</f>
        <v/>
      </c>
      <c r="C778" s="26" t="str">
        <f>IF(Personalkontinuitet!C805="K",Personalkontinuitet!B805,"")</f>
        <v/>
      </c>
      <c r="D778" s="26" t="str">
        <f>IF(Personalkontinuitet!C805="M",Personalkontinuitet!B805,"")</f>
        <v/>
      </c>
    </row>
    <row r="779" spans="1:4" x14ac:dyDescent="0.2">
      <c r="A779">
        <v>775</v>
      </c>
      <c r="B779" s="25" t="str">
        <f>IF(AND(C779="",D779="",Personalkontinuitet!B806=""),"",IF(AND(C779="",D779=""),Personalkontinuitet!B806,IF(C779="",D779,C779)))</f>
        <v/>
      </c>
      <c r="C779" s="26" t="str">
        <f>IF(Personalkontinuitet!C806="K",Personalkontinuitet!B806,"")</f>
        <v/>
      </c>
      <c r="D779" s="26" t="str">
        <f>IF(Personalkontinuitet!C806="M",Personalkontinuitet!B806,"")</f>
        <v/>
      </c>
    </row>
    <row r="780" spans="1:4" x14ac:dyDescent="0.2">
      <c r="A780">
        <v>776</v>
      </c>
      <c r="B780" s="25" t="str">
        <f>IF(AND(C780="",D780="",Personalkontinuitet!B807=""),"",IF(AND(C780="",D780=""),Personalkontinuitet!B807,IF(C780="",D780,C780)))</f>
        <v/>
      </c>
      <c r="C780" s="26" t="str">
        <f>IF(Personalkontinuitet!C807="K",Personalkontinuitet!B807,"")</f>
        <v/>
      </c>
      <c r="D780" s="26" t="str">
        <f>IF(Personalkontinuitet!C807="M",Personalkontinuitet!B807,"")</f>
        <v/>
      </c>
    </row>
    <row r="781" spans="1:4" x14ac:dyDescent="0.2">
      <c r="A781">
        <v>777</v>
      </c>
      <c r="B781" s="25" t="str">
        <f>IF(AND(C781="",D781="",Personalkontinuitet!B808=""),"",IF(AND(C781="",D781=""),Personalkontinuitet!B808,IF(C781="",D781,C781)))</f>
        <v/>
      </c>
      <c r="C781" s="26" t="str">
        <f>IF(Personalkontinuitet!C808="K",Personalkontinuitet!B808,"")</f>
        <v/>
      </c>
      <c r="D781" s="26" t="str">
        <f>IF(Personalkontinuitet!C808="M",Personalkontinuitet!B808,"")</f>
        <v/>
      </c>
    </row>
    <row r="782" spans="1:4" x14ac:dyDescent="0.2">
      <c r="A782">
        <v>778</v>
      </c>
      <c r="B782" s="25" t="str">
        <f>IF(AND(C782="",D782="",Personalkontinuitet!B809=""),"",IF(AND(C782="",D782=""),Personalkontinuitet!B809,IF(C782="",D782,C782)))</f>
        <v/>
      </c>
      <c r="C782" s="26" t="str">
        <f>IF(Personalkontinuitet!C809="K",Personalkontinuitet!B809,"")</f>
        <v/>
      </c>
      <c r="D782" s="26" t="str">
        <f>IF(Personalkontinuitet!C809="M",Personalkontinuitet!B809,"")</f>
        <v/>
      </c>
    </row>
    <row r="783" spans="1:4" x14ac:dyDescent="0.2">
      <c r="A783">
        <v>779</v>
      </c>
      <c r="B783" s="25" t="str">
        <f>IF(AND(C783="",D783="",Personalkontinuitet!B810=""),"",IF(AND(C783="",D783=""),Personalkontinuitet!B810,IF(C783="",D783,C783)))</f>
        <v/>
      </c>
      <c r="C783" s="26" t="str">
        <f>IF(Personalkontinuitet!C810="K",Personalkontinuitet!B810,"")</f>
        <v/>
      </c>
      <c r="D783" s="26" t="str">
        <f>IF(Personalkontinuitet!C810="M",Personalkontinuitet!B810,"")</f>
        <v/>
      </c>
    </row>
    <row r="784" spans="1:4" x14ac:dyDescent="0.2">
      <c r="A784">
        <v>780</v>
      </c>
      <c r="B784" s="25" t="str">
        <f>IF(AND(C784="",D784="",Personalkontinuitet!B811=""),"",IF(AND(C784="",D784=""),Personalkontinuitet!B811,IF(C784="",D784,C784)))</f>
        <v/>
      </c>
      <c r="C784" s="26" t="str">
        <f>IF(Personalkontinuitet!C811="K",Personalkontinuitet!B811,"")</f>
        <v/>
      </c>
      <c r="D784" s="26" t="str">
        <f>IF(Personalkontinuitet!C811="M",Personalkontinuitet!B811,"")</f>
        <v/>
      </c>
    </row>
    <row r="785" spans="1:4" x14ac:dyDescent="0.2">
      <c r="A785">
        <v>781</v>
      </c>
      <c r="B785" s="25" t="str">
        <f>IF(AND(C785="",D785="",Personalkontinuitet!B812=""),"",IF(AND(C785="",D785=""),Personalkontinuitet!B812,IF(C785="",D785,C785)))</f>
        <v/>
      </c>
      <c r="C785" s="26" t="str">
        <f>IF(Personalkontinuitet!C812="K",Personalkontinuitet!B812,"")</f>
        <v/>
      </c>
      <c r="D785" s="26" t="str">
        <f>IF(Personalkontinuitet!C812="M",Personalkontinuitet!B812,"")</f>
        <v/>
      </c>
    </row>
    <row r="786" spans="1:4" x14ac:dyDescent="0.2">
      <c r="A786">
        <v>782</v>
      </c>
      <c r="B786" s="25" t="str">
        <f>IF(AND(C786="",D786="",Personalkontinuitet!B813=""),"",IF(AND(C786="",D786=""),Personalkontinuitet!B813,IF(C786="",D786,C786)))</f>
        <v/>
      </c>
      <c r="C786" s="26" t="str">
        <f>IF(Personalkontinuitet!C813="K",Personalkontinuitet!B813,"")</f>
        <v/>
      </c>
      <c r="D786" s="26" t="str">
        <f>IF(Personalkontinuitet!C813="M",Personalkontinuitet!B813,"")</f>
        <v/>
      </c>
    </row>
    <row r="787" spans="1:4" x14ac:dyDescent="0.2">
      <c r="A787">
        <v>783</v>
      </c>
      <c r="B787" s="25" t="str">
        <f>IF(AND(C787="",D787="",Personalkontinuitet!B814=""),"",IF(AND(C787="",D787=""),Personalkontinuitet!B814,IF(C787="",D787,C787)))</f>
        <v/>
      </c>
      <c r="C787" s="26" t="str">
        <f>IF(Personalkontinuitet!C814="K",Personalkontinuitet!B814,"")</f>
        <v/>
      </c>
      <c r="D787" s="26" t="str">
        <f>IF(Personalkontinuitet!C814="M",Personalkontinuitet!B814,"")</f>
        <v/>
      </c>
    </row>
    <row r="788" spans="1:4" x14ac:dyDescent="0.2">
      <c r="A788">
        <v>784</v>
      </c>
      <c r="B788" s="25" t="str">
        <f>IF(AND(C788="",D788="",Personalkontinuitet!B815=""),"",IF(AND(C788="",D788=""),Personalkontinuitet!B815,IF(C788="",D788,C788)))</f>
        <v/>
      </c>
      <c r="C788" s="26" t="str">
        <f>IF(Personalkontinuitet!C815="K",Personalkontinuitet!B815,"")</f>
        <v/>
      </c>
      <c r="D788" s="26" t="str">
        <f>IF(Personalkontinuitet!C815="M",Personalkontinuitet!B815,"")</f>
        <v/>
      </c>
    </row>
    <row r="789" spans="1:4" x14ac:dyDescent="0.2">
      <c r="A789">
        <v>785</v>
      </c>
      <c r="B789" s="25" t="str">
        <f>IF(AND(C789="",D789="",Personalkontinuitet!B816=""),"",IF(AND(C789="",D789=""),Personalkontinuitet!B816,IF(C789="",D789,C789)))</f>
        <v/>
      </c>
      <c r="C789" s="26" t="str">
        <f>IF(Personalkontinuitet!C816="K",Personalkontinuitet!B816,"")</f>
        <v/>
      </c>
      <c r="D789" s="26" t="str">
        <f>IF(Personalkontinuitet!C816="M",Personalkontinuitet!B816,"")</f>
        <v/>
      </c>
    </row>
    <row r="790" spans="1:4" x14ac:dyDescent="0.2">
      <c r="A790">
        <v>786</v>
      </c>
      <c r="B790" s="25" t="str">
        <f>IF(AND(C790="",D790="",Personalkontinuitet!B817=""),"",IF(AND(C790="",D790=""),Personalkontinuitet!B817,IF(C790="",D790,C790)))</f>
        <v/>
      </c>
      <c r="C790" s="26" t="str">
        <f>IF(Personalkontinuitet!C817="K",Personalkontinuitet!B817,"")</f>
        <v/>
      </c>
      <c r="D790" s="26" t="str">
        <f>IF(Personalkontinuitet!C817="M",Personalkontinuitet!B817,"")</f>
        <v/>
      </c>
    </row>
    <row r="791" spans="1:4" x14ac:dyDescent="0.2">
      <c r="A791">
        <v>787</v>
      </c>
      <c r="B791" s="25" t="str">
        <f>IF(AND(C791="",D791="",Personalkontinuitet!B818=""),"",IF(AND(C791="",D791=""),Personalkontinuitet!B818,IF(C791="",D791,C791)))</f>
        <v/>
      </c>
      <c r="C791" s="26" t="str">
        <f>IF(Personalkontinuitet!C818="K",Personalkontinuitet!B818,"")</f>
        <v/>
      </c>
      <c r="D791" s="26" t="str">
        <f>IF(Personalkontinuitet!C818="M",Personalkontinuitet!B818,"")</f>
        <v/>
      </c>
    </row>
    <row r="792" spans="1:4" x14ac:dyDescent="0.2">
      <c r="A792">
        <v>788</v>
      </c>
      <c r="B792" s="25" t="str">
        <f>IF(AND(C792="",D792="",Personalkontinuitet!B819=""),"",IF(AND(C792="",D792=""),Personalkontinuitet!B819,IF(C792="",D792,C792)))</f>
        <v/>
      </c>
      <c r="C792" s="26" t="str">
        <f>IF(Personalkontinuitet!C819="K",Personalkontinuitet!B819,"")</f>
        <v/>
      </c>
      <c r="D792" s="26" t="str">
        <f>IF(Personalkontinuitet!C819="M",Personalkontinuitet!B819,"")</f>
        <v/>
      </c>
    </row>
    <row r="793" spans="1:4" x14ac:dyDescent="0.2">
      <c r="A793">
        <v>789</v>
      </c>
      <c r="B793" s="25" t="str">
        <f>IF(AND(C793="",D793="",Personalkontinuitet!B820=""),"",IF(AND(C793="",D793=""),Personalkontinuitet!B820,IF(C793="",D793,C793)))</f>
        <v/>
      </c>
      <c r="C793" s="26" t="str">
        <f>IF(Personalkontinuitet!C820="K",Personalkontinuitet!B820,"")</f>
        <v/>
      </c>
      <c r="D793" s="26" t="str">
        <f>IF(Personalkontinuitet!C820="M",Personalkontinuitet!B820,"")</f>
        <v/>
      </c>
    </row>
    <row r="794" spans="1:4" x14ac:dyDescent="0.2">
      <c r="A794">
        <v>790</v>
      </c>
      <c r="B794" s="25" t="str">
        <f>IF(AND(C794="",D794="",Personalkontinuitet!B821=""),"",IF(AND(C794="",D794=""),Personalkontinuitet!B821,IF(C794="",D794,C794)))</f>
        <v/>
      </c>
      <c r="C794" s="26" t="str">
        <f>IF(Personalkontinuitet!C821="K",Personalkontinuitet!B821,"")</f>
        <v/>
      </c>
      <c r="D794" s="26" t="str">
        <f>IF(Personalkontinuitet!C821="M",Personalkontinuitet!B821,"")</f>
        <v/>
      </c>
    </row>
    <row r="795" spans="1:4" x14ac:dyDescent="0.2">
      <c r="A795">
        <v>791</v>
      </c>
      <c r="B795" s="25" t="str">
        <f>IF(AND(C795="",D795="",Personalkontinuitet!B822=""),"",IF(AND(C795="",D795=""),Personalkontinuitet!B822,IF(C795="",D795,C795)))</f>
        <v/>
      </c>
      <c r="C795" s="26" t="str">
        <f>IF(Personalkontinuitet!C822="K",Personalkontinuitet!B822,"")</f>
        <v/>
      </c>
      <c r="D795" s="26" t="str">
        <f>IF(Personalkontinuitet!C822="M",Personalkontinuitet!B822,"")</f>
        <v/>
      </c>
    </row>
    <row r="796" spans="1:4" x14ac:dyDescent="0.2">
      <c r="A796">
        <v>792</v>
      </c>
      <c r="B796" s="25" t="str">
        <f>IF(AND(C796="",D796="",Personalkontinuitet!B823=""),"",IF(AND(C796="",D796=""),Personalkontinuitet!B823,IF(C796="",D796,C796)))</f>
        <v/>
      </c>
      <c r="C796" s="26" t="str">
        <f>IF(Personalkontinuitet!C823="K",Personalkontinuitet!B823,"")</f>
        <v/>
      </c>
      <c r="D796" s="26" t="str">
        <f>IF(Personalkontinuitet!C823="M",Personalkontinuitet!B823,"")</f>
        <v/>
      </c>
    </row>
    <row r="797" spans="1:4" x14ac:dyDescent="0.2">
      <c r="A797">
        <v>793</v>
      </c>
      <c r="B797" s="25" t="str">
        <f>IF(AND(C797="",D797="",Personalkontinuitet!B824=""),"",IF(AND(C797="",D797=""),Personalkontinuitet!B824,IF(C797="",D797,C797)))</f>
        <v/>
      </c>
      <c r="C797" s="26" t="str">
        <f>IF(Personalkontinuitet!C824="K",Personalkontinuitet!B824,"")</f>
        <v/>
      </c>
      <c r="D797" s="26" t="str">
        <f>IF(Personalkontinuitet!C824="M",Personalkontinuitet!B824,"")</f>
        <v/>
      </c>
    </row>
    <row r="798" spans="1:4" x14ac:dyDescent="0.2">
      <c r="A798">
        <v>794</v>
      </c>
      <c r="B798" s="25" t="str">
        <f>IF(AND(C798="",D798="",Personalkontinuitet!B825=""),"",IF(AND(C798="",D798=""),Personalkontinuitet!B825,IF(C798="",D798,C798)))</f>
        <v/>
      </c>
      <c r="C798" s="26" t="str">
        <f>IF(Personalkontinuitet!C825="K",Personalkontinuitet!B825,"")</f>
        <v/>
      </c>
      <c r="D798" s="26" t="str">
        <f>IF(Personalkontinuitet!C825="M",Personalkontinuitet!B825,"")</f>
        <v/>
      </c>
    </row>
    <row r="799" spans="1:4" x14ac:dyDescent="0.2">
      <c r="A799">
        <v>795</v>
      </c>
      <c r="B799" s="25" t="str">
        <f>IF(AND(C799="",D799="",Personalkontinuitet!B826=""),"",IF(AND(C799="",D799=""),Personalkontinuitet!B826,IF(C799="",D799,C799)))</f>
        <v/>
      </c>
      <c r="C799" s="26" t="str">
        <f>IF(Personalkontinuitet!C826="K",Personalkontinuitet!B826,"")</f>
        <v/>
      </c>
      <c r="D799" s="26" t="str">
        <f>IF(Personalkontinuitet!C826="M",Personalkontinuitet!B826,"")</f>
        <v/>
      </c>
    </row>
    <row r="800" spans="1:4" x14ac:dyDescent="0.2">
      <c r="A800">
        <v>796</v>
      </c>
      <c r="B800" s="25" t="str">
        <f>IF(AND(C800="",D800="",Personalkontinuitet!B827=""),"",IF(AND(C800="",D800=""),Personalkontinuitet!B827,IF(C800="",D800,C800)))</f>
        <v/>
      </c>
      <c r="C800" s="26" t="str">
        <f>IF(Personalkontinuitet!C827="K",Personalkontinuitet!B827,"")</f>
        <v/>
      </c>
      <c r="D800" s="26" t="str">
        <f>IF(Personalkontinuitet!C827="M",Personalkontinuitet!B827,"")</f>
        <v/>
      </c>
    </row>
    <row r="801" spans="1:4" x14ac:dyDescent="0.2">
      <c r="A801">
        <v>797</v>
      </c>
      <c r="B801" s="25" t="str">
        <f>IF(AND(C801="",D801="",Personalkontinuitet!B828=""),"",IF(AND(C801="",D801=""),Personalkontinuitet!B828,IF(C801="",D801,C801)))</f>
        <v/>
      </c>
      <c r="C801" s="26" t="str">
        <f>IF(Personalkontinuitet!C828="K",Personalkontinuitet!B828,"")</f>
        <v/>
      </c>
      <c r="D801" s="26" t="str">
        <f>IF(Personalkontinuitet!C828="M",Personalkontinuitet!B828,"")</f>
        <v/>
      </c>
    </row>
    <row r="802" spans="1:4" x14ac:dyDescent="0.2">
      <c r="A802">
        <v>798</v>
      </c>
      <c r="B802" s="25" t="str">
        <f>IF(AND(C802="",D802="",Personalkontinuitet!B829=""),"",IF(AND(C802="",D802=""),Personalkontinuitet!B829,IF(C802="",D802,C802)))</f>
        <v/>
      </c>
      <c r="C802" s="26" t="str">
        <f>IF(Personalkontinuitet!C829="K",Personalkontinuitet!B829,"")</f>
        <v/>
      </c>
      <c r="D802" s="26" t="str">
        <f>IF(Personalkontinuitet!C829="M",Personalkontinuitet!B829,"")</f>
        <v/>
      </c>
    </row>
    <row r="803" spans="1:4" x14ac:dyDescent="0.2">
      <c r="A803">
        <v>799</v>
      </c>
      <c r="B803" s="25" t="str">
        <f>IF(AND(C803="",D803="",Personalkontinuitet!B830=""),"",IF(AND(C803="",D803=""),Personalkontinuitet!B830,IF(C803="",D803,C803)))</f>
        <v/>
      </c>
      <c r="C803" s="26" t="str">
        <f>IF(Personalkontinuitet!C830="K",Personalkontinuitet!B830,"")</f>
        <v/>
      </c>
      <c r="D803" s="26" t="str">
        <f>IF(Personalkontinuitet!C830="M",Personalkontinuitet!B830,"")</f>
        <v/>
      </c>
    </row>
    <row r="804" spans="1:4" x14ac:dyDescent="0.2">
      <c r="A804">
        <v>800</v>
      </c>
      <c r="B804" s="25" t="str">
        <f>IF(AND(C804="",D804="",Personalkontinuitet!B831=""),"",IF(AND(C804="",D804=""),Personalkontinuitet!B831,IF(C804="",D804,C804)))</f>
        <v/>
      </c>
      <c r="C804" s="26" t="str">
        <f>IF(Personalkontinuitet!C831="K",Personalkontinuitet!B831,"")</f>
        <v/>
      </c>
      <c r="D804" s="26" t="str">
        <f>IF(Personalkontinuitet!C831="M",Personalkontinuitet!B831,"")</f>
        <v/>
      </c>
    </row>
    <row r="805" spans="1:4" x14ac:dyDescent="0.2">
      <c r="A805">
        <v>801</v>
      </c>
      <c r="B805" s="25" t="str">
        <f>IF(AND(C805="",D805="",Personalkontinuitet!B832=""),"",IF(AND(C805="",D805=""),Personalkontinuitet!B832,IF(C805="",D805,C805)))</f>
        <v/>
      </c>
      <c r="C805" s="26" t="str">
        <f>IF(Personalkontinuitet!C832="K",Personalkontinuitet!B832,"")</f>
        <v/>
      </c>
      <c r="D805" s="26" t="str">
        <f>IF(Personalkontinuitet!C832="M",Personalkontinuitet!B832,"")</f>
        <v/>
      </c>
    </row>
    <row r="806" spans="1:4" x14ac:dyDescent="0.2">
      <c r="A806">
        <v>802</v>
      </c>
      <c r="B806" s="25" t="str">
        <f>IF(AND(C806="",D806="",Personalkontinuitet!B833=""),"",IF(AND(C806="",D806=""),Personalkontinuitet!B833,IF(C806="",D806,C806)))</f>
        <v/>
      </c>
      <c r="C806" s="26" t="str">
        <f>IF(Personalkontinuitet!C833="K",Personalkontinuitet!B833,"")</f>
        <v/>
      </c>
      <c r="D806" s="26" t="str">
        <f>IF(Personalkontinuitet!C833="M",Personalkontinuitet!B833,"")</f>
        <v/>
      </c>
    </row>
    <row r="807" spans="1:4" x14ac:dyDescent="0.2">
      <c r="A807">
        <v>803</v>
      </c>
      <c r="B807" s="25" t="str">
        <f>IF(AND(C807="",D807="",Personalkontinuitet!B834=""),"",IF(AND(C807="",D807=""),Personalkontinuitet!B834,IF(C807="",D807,C807)))</f>
        <v/>
      </c>
      <c r="C807" s="26" t="str">
        <f>IF(Personalkontinuitet!C834="K",Personalkontinuitet!B834,"")</f>
        <v/>
      </c>
      <c r="D807" s="26" t="str">
        <f>IF(Personalkontinuitet!C834="M",Personalkontinuitet!B834,"")</f>
        <v/>
      </c>
    </row>
    <row r="808" spans="1:4" x14ac:dyDescent="0.2">
      <c r="A808">
        <v>804</v>
      </c>
      <c r="B808" s="25" t="str">
        <f>IF(AND(C808="",D808="",Personalkontinuitet!B835=""),"",IF(AND(C808="",D808=""),Personalkontinuitet!B835,IF(C808="",D808,C808)))</f>
        <v/>
      </c>
      <c r="C808" s="26" t="str">
        <f>IF(Personalkontinuitet!C835="K",Personalkontinuitet!B835,"")</f>
        <v/>
      </c>
      <c r="D808" s="26" t="str">
        <f>IF(Personalkontinuitet!C835="M",Personalkontinuitet!B835,"")</f>
        <v/>
      </c>
    </row>
    <row r="809" spans="1:4" x14ac:dyDescent="0.2">
      <c r="A809">
        <v>805</v>
      </c>
      <c r="B809" s="25" t="str">
        <f>IF(AND(C809="",D809="",Personalkontinuitet!B836=""),"",IF(AND(C809="",D809=""),Personalkontinuitet!B836,IF(C809="",D809,C809)))</f>
        <v/>
      </c>
      <c r="C809" s="26" t="str">
        <f>IF(Personalkontinuitet!C836="K",Personalkontinuitet!B836,"")</f>
        <v/>
      </c>
      <c r="D809" s="26" t="str">
        <f>IF(Personalkontinuitet!C836="M",Personalkontinuitet!B836,"")</f>
        <v/>
      </c>
    </row>
    <row r="810" spans="1:4" x14ac:dyDescent="0.2">
      <c r="A810">
        <v>806</v>
      </c>
      <c r="B810" s="25" t="str">
        <f>IF(AND(C810="",D810="",Personalkontinuitet!B837=""),"",IF(AND(C810="",D810=""),Personalkontinuitet!B837,IF(C810="",D810,C810)))</f>
        <v/>
      </c>
      <c r="C810" s="26" t="str">
        <f>IF(Personalkontinuitet!C837="K",Personalkontinuitet!B837,"")</f>
        <v/>
      </c>
      <c r="D810" s="26" t="str">
        <f>IF(Personalkontinuitet!C837="M",Personalkontinuitet!B837,"")</f>
        <v/>
      </c>
    </row>
    <row r="811" spans="1:4" x14ac:dyDescent="0.2">
      <c r="A811">
        <v>807</v>
      </c>
      <c r="B811" s="25" t="str">
        <f>IF(AND(C811="",D811="",Personalkontinuitet!B838=""),"",IF(AND(C811="",D811=""),Personalkontinuitet!B838,IF(C811="",D811,C811)))</f>
        <v/>
      </c>
      <c r="C811" s="26" t="str">
        <f>IF(Personalkontinuitet!C838="K",Personalkontinuitet!B838,"")</f>
        <v/>
      </c>
      <c r="D811" s="26" t="str">
        <f>IF(Personalkontinuitet!C838="M",Personalkontinuitet!B838,"")</f>
        <v/>
      </c>
    </row>
    <row r="812" spans="1:4" x14ac:dyDescent="0.2">
      <c r="A812">
        <v>808</v>
      </c>
      <c r="B812" s="25" t="str">
        <f>IF(AND(C812="",D812="",Personalkontinuitet!B839=""),"",IF(AND(C812="",D812=""),Personalkontinuitet!B839,IF(C812="",D812,C812)))</f>
        <v/>
      </c>
      <c r="C812" s="26" t="str">
        <f>IF(Personalkontinuitet!C839="K",Personalkontinuitet!B839,"")</f>
        <v/>
      </c>
      <c r="D812" s="26" t="str">
        <f>IF(Personalkontinuitet!C839="M",Personalkontinuitet!B839,"")</f>
        <v/>
      </c>
    </row>
    <row r="813" spans="1:4" x14ac:dyDescent="0.2">
      <c r="A813">
        <v>809</v>
      </c>
      <c r="B813" s="25" t="str">
        <f>IF(AND(C813="",D813="",Personalkontinuitet!B840=""),"",IF(AND(C813="",D813=""),Personalkontinuitet!B840,IF(C813="",D813,C813)))</f>
        <v/>
      </c>
      <c r="C813" s="26" t="str">
        <f>IF(Personalkontinuitet!C840="K",Personalkontinuitet!B840,"")</f>
        <v/>
      </c>
      <c r="D813" s="26" t="str">
        <f>IF(Personalkontinuitet!C840="M",Personalkontinuitet!B840,"")</f>
        <v/>
      </c>
    </row>
    <row r="814" spans="1:4" x14ac:dyDescent="0.2">
      <c r="A814">
        <v>810</v>
      </c>
      <c r="B814" s="25" t="str">
        <f>IF(AND(C814="",D814="",Personalkontinuitet!B841=""),"",IF(AND(C814="",D814=""),Personalkontinuitet!B841,IF(C814="",D814,C814)))</f>
        <v/>
      </c>
      <c r="C814" s="26" t="str">
        <f>IF(Personalkontinuitet!C841="K",Personalkontinuitet!B841,"")</f>
        <v/>
      </c>
      <c r="D814" s="26" t="str">
        <f>IF(Personalkontinuitet!C841="M",Personalkontinuitet!B841,"")</f>
        <v/>
      </c>
    </row>
    <row r="815" spans="1:4" x14ac:dyDescent="0.2">
      <c r="A815">
        <v>811</v>
      </c>
      <c r="B815" s="25" t="str">
        <f>IF(AND(C815="",D815="",Personalkontinuitet!B842=""),"",IF(AND(C815="",D815=""),Personalkontinuitet!B842,IF(C815="",D815,C815)))</f>
        <v/>
      </c>
      <c r="C815" s="26" t="str">
        <f>IF(Personalkontinuitet!C842="K",Personalkontinuitet!B842,"")</f>
        <v/>
      </c>
      <c r="D815" s="26" t="str">
        <f>IF(Personalkontinuitet!C842="M",Personalkontinuitet!B842,"")</f>
        <v/>
      </c>
    </row>
    <row r="816" spans="1:4" x14ac:dyDescent="0.2">
      <c r="A816">
        <v>812</v>
      </c>
      <c r="B816" s="25" t="str">
        <f>IF(AND(C816="",D816="",Personalkontinuitet!B843=""),"",IF(AND(C816="",D816=""),Personalkontinuitet!B843,IF(C816="",D816,C816)))</f>
        <v/>
      </c>
      <c r="C816" s="26" t="str">
        <f>IF(Personalkontinuitet!C843="K",Personalkontinuitet!B843,"")</f>
        <v/>
      </c>
      <c r="D816" s="26" t="str">
        <f>IF(Personalkontinuitet!C843="M",Personalkontinuitet!B843,"")</f>
        <v/>
      </c>
    </row>
    <row r="817" spans="1:4" x14ac:dyDescent="0.2">
      <c r="A817">
        <v>813</v>
      </c>
      <c r="B817" s="25" t="str">
        <f>IF(AND(C817="",D817="",Personalkontinuitet!B844=""),"",IF(AND(C817="",D817=""),Personalkontinuitet!B844,IF(C817="",D817,C817)))</f>
        <v/>
      </c>
      <c r="C817" s="26" t="str">
        <f>IF(Personalkontinuitet!C844="K",Personalkontinuitet!B844,"")</f>
        <v/>
      </c>
      <c r="D817" s="26" t="str">
        <f>IF(Personalkontinuitet!C844="M",Personalkontinuitet!B844,"")</f>
        <v/>
      </c>
    </row>
    <row r="818" spans="1:4" x14ac:dyDescent="0.2">
      <c r="A818">
        <v>814</v>
      </c>
      <c r="B818" s="25" t="str">
        <f>IF(AND(C818="",D818="",Personalkontinuitet!B845=""),"",IF(AND(C818="",D818=""),Personalkontinuitet!B845,IF(C818="",D818,C818)))</f>
        <v/>
      </c>
      <c r="C818" s="26" t="str">
        <f>IF(Personalkontinuitet!C845="K",Personalkontinuitet!B845,"")</f>
        <v/>
      </c>
      <c r="D818" s="26" t="str">
        <f>IF(Personalkontinuitet!C845="M",Personalkontinuitet!B845,"")</f>
        <v/>
      </c>
    </row>
    <row r="819" spans="1:4" x14ac:dyDescent="0.2">
      <c r="A819">
        <v>815</v>
      </c>
      <c r="B819" s="25" t="str">
        <f>IF(AND(C819="",D819="",Personalkontinuitet!B846=""),"",IF(AND(C819="",D819=""),Personalkontinuitet!B846,IF(C819="",D819,C819)))</f>
        <v/>
      </c>
      <c r="C819" s="26" t="str">
        <f>IF(Personalkontinuitet!C846="K",Personalkontinuitet!B846,"")</f>
        <v/>
      </c>
      <c r="D819" s="26" t="str">
        <f>IF(Personalkontinuitet!C846="M",Personalkontinuitet!B846,"")</f>
        <v/>
      </c>
    </row>
    <row r="820" spans="1:4" x14ac:dyDescent="0.2">
      <c r="A820">
        <v>816</v>
      </c>
      <c r="B820" s="25" t="str">
        <f>IF(AND(C820="",D820="",Personalkontinuitet!B847=""),"",IF(AND(C820="",D820=""),Personalkontinuitet!B847,IF(C820="",D820,C820)))</f>
        <v/>
      </c>
      <c r="C820" s="26" t="str">
        <f>IF(Personalkontinuitet!C847="K",Personalkontinuitet!B847,"")</f>
        <v/>
      </c>
      <c r="D820" s="26" t="str">
        <f>IF(Personalkontinuitet!C847="M",Personalkontinuitet!B847,"")</f>
        <v/>
      </c>
    </row>
    <row r="821" spans="1:4" x14ac:dyDescent="0.2">
      <c r="A821">
        <v>817</v>
      </c>
      <c r="B821" s="25" t="str">
        <f>IF(AND(C821="",D821="",Personalkontinuitet!B848=""),"",IF(AND(C821="",D821=""),Personalkontinuitet!B848,IF(C821="",D821,C821)))</f>
        <v/>
      </c>
      <c r="C821" s="26" t="str">
        <f>IF(Personalkontinuitet!C848="K",Personalkontinuitet!B848,"")</f>
        <v/>
      </c>
      <c r="D821" s="26" t="str">
        <f>IF(Personalkontinuitet!C848="M",Personalkontinuitet!B848,"")</f>
        <v/>
      </c>
    </row>
    <row r="822" spans="1:4" x14ac:dyDescent="0.2">
      <c r="A822">
        <v>818</v>
      </c>
      <c r="B822" s="25" t="str">
        <f>IF(AND(C822="",D822="",Personalkontinuitet!B849=""),"",IF(AND(C822="",D822=""),Personalkontinuitet!B849,IF(C822="",D822,C822)))</f>
        <v/>
      </c>
      <c r="C822" s="26" t="str">
        <f>IF(Personalkontinuitet!C849="K",Personalkontinuitet!B849,"")</f>
        <v/>
      </c>
      <c r="D822" s="26" t="str">
        <f>IF(Personalkontinuitet!C849="M",Personalkontinuitet!B849,"")</f>
        <v/>
      </c>
    </row>
    <row r="823" spans="1:4" x14ac:dyDescent="0.2">
      <c r="A823">
        <v>819</v>
      </c>
      <c r="B823" s="25" t="str">
        <f>IF(AND(C823="",D823="",Personalkontinuitet!B850=""),"",IF(AND(C823="",D823=""),Personalkontinuitet!B850,IF(C823="",D823,C823)))</f>
        <v/>
      </c>
      <c r="C823" s="26" t="str">
        <f>IF(Personalkontinuitet!C850="K",Personalkontinuitet!B850,"")</f>
        <v/>
      </c>
      <c r="D823" s="26" t="str">
        <f>IF(Personalkontinuitet!C850="M",Personalkontinuitet!B850,"")</f>
        <v/>
      </c>
    </row>
    <row r="824" spans="1:4" x14ac:dyDescent="0.2">
      <c r="A824">
        <v>820</v>
      </c>
      <c r="B824" s="25" t="str">
        <f>IF(AND(C824="",D824="",Personalkontinuitet!B851=""),"",IF(AND(C824="",D824=""),Personalkontinuitet!B851,IF(C824="",D824,C824)))</f>
        <v/>
      </c>
      <c r="C824" s="26" t="str">
        <f>IF(Personalkontinuitet!C851="K",Personalkontinuitet!B851,"")</f>
        <v/>
      </c>
      <c r="D824" s="26" t="str">
        <f>IF(Personalkontinuitet!C851="M",Personalkontinuitet!B851,"")</f>
        <v/>
      </c>
    </row>
    <row r="825" spans="1:4" x14ac:dyDescent="0.2">
      <c r="A825">
        <v>821</v>
      </c>
      <c r="B825" s="25" t="str">
        <f>IF(AND(C825="",D825="",Personalkontinuitet!B852=""),"",IF(AND(C825="",D825=""),Personalkontinuitet!B852,IF(C825="",D825,C825)))</f>
        <v/>
      </c>
      <c r="C825" s="26" t="str">
        <f>IF(Personalkontinuitet!C852="K",Personalkontinuitet!B852,"")</f>
        <v/>
      </c>
      <c r="D825" s="26" t="str">
        <f>IF(Personalkontinuitet!C852="M",Personalkontinuitet!B852,"")</f>
        <v/>
      </c>
    </row>
    <row r="826" spans="1:4" x14ac:dyDescent="0.2">
      <c r="A826">
        <v>822</v>
      </c>
      <c r="B826" s="25" t="str">
        <f>IF(AND(C826="",D826="",Personalkontinuitet!B853=""),"",IF(AND(C826="",D826=""),Personalkontinuitet!B853,IF(C826="",D826,C826)))</f>
        <v/>
      </c>
      <c r="C826" s="26" t="str">
        <f>IF(Personalkontinuitet!C853="K",Personalkontinuitet!B853,"")</f>
        <v/>
      </c>
      <c r="D826" s="26" t="str">
        <f>IF(Personalkontinuitet!C853="M",Personalkontinuitet!B853,"")</f>
        <v/>
      </c>
    </row>
    <row r="827" spans="1:4" x14ac:dyDescent="0.2">
      <c r="A827">
        <v>823</v>
      </c>
      <c r="B827" s="25" t="str">
        <f>IF(AND(C827="",D827="",Personalkontinuitet!B854=""),"",IF(AND(C827="",D827=""),Personalkontinuitet!B854,IF(C827="",D827,C827)))</f>
        <v/>
      </c>
      <c r="C827" s="26" t="str">
        <f>IF(Personalkontinuitet!C854="K",Personalkontinuitet!B854,"")</f>
        <v/>
      </c>
      <c r="D827" s="26" t="str">
        <f>IF(Personalkontinuitet!C854="M",Personalkontinuitet!B854,"")</f>
        <v/>
      </c>
    </row>
    <row r="828" spans="1:4" x14ac:dyDescent="0.2">
      <c r="A828">
        <v>824</v>
      </c>
      <c r="B828" s="25" t="str">
        <f>IF(AND(C828="",D828="",Personalkontinuitet!B855=""),"",IF(AND(C828="",D828=""),Personalkontinuitet!B855,IF(C828="",D828,C828)))</f>
        <v/>
      </c>
      <c r="C828" s="26" t="str">
        <f>IF(Personalkontinuitet!C855="K",Personalkontinuitet!B855,"")</f>
        <v/>
      </c>
      <c r="D828" s="26" t="str">
        <f>IF(Personalkontinuitet!C855="M",Personalkontinuitet!B855,"")</f>
        <v/>
      </c>
    </row>
    <row r="829" spans="1:4" x14ac:dyDescent="0.2">
      <c r="A829">
        <v>825</v>
      </c>
      <c r="B829" s="25" t="str">
        <f>IF(AND(C829="",D829="",Personalkontinuitet!B856=""),"",IF(AND(C829="",D829=""),Personalkontinuitet!B856,IF(C829="",D829,C829)))</f>
        <v/>
      </c>
      <c r="C829" s="26" t="str">
        <f>IF(Personalkontinuitet!C856="K",Personalkontinuitet!B856,"")</f>
        <v/>
      </c>
      <c r="D829" s="26" t="str">
        <f>IF(Personalkontinuitet!C856="M",Personalkontinuitet!B856,"")</f>
        <v/>
      </c>
    </row>
    <row r="830" spans="1:4" x14ac:dyDescent="0.2">
      <c r="A830">
        <v>826</v>
      </c>
      <c r="B830" s="25" t="str">
        <f>IF(AND(C830="",D830="",Personalkontinuitet!B857=""),"",IF(AND(C830="",D830=""),Personalkontinuitet!B857,IF(C830="",D830,C830)))</f>
        <v/>
      </c>
      <c r="C830" s="26" t="str">
        <f>IF(Personalkontinuitet!C857="K",Personalkontinuitet!B857,"")</f>
        <v/>
      </c>
      <c r="D830" s="26" t="str">
        <f>IF(Personalkontinuitet!C857="M",Personalkontinuitet!B857,"")</f>
        <v/>
      </c>
    </row>
    <row r="831" spans="1:4" x14ac:dyDescent="0.2">
      <c r="A831">
        <v>827</v>
      </c>
      <c r="B831" s="25" t="str">
        <f>IF(AND(C831="",D831="",Personalkontinuitet!B858=""),"",IF(AND(C831="",D831=""),Personalkontinuitet!B858,IF(C831="",D831,C831)))</f>
        <v/>
      </c>
      <c r="C831" s="26" t="str">
        <f>IF(Personalkontinuitet!C858="K",Personalkontinuitet!B858,"")</f>
        <v/>
      </c>
      <c r="D831" s="26" t="str">
        <f>IF(Personalkontinuitet!C858="M",Personalkontinuitet!B858,"")</f>
        <v/>
      </c>
    </row>
    <row r="832" spans="1:4" x14ac:dyDescent="0.2">
      <c r="A832">
        <v>828</v>
      </c>
      <c r="B832" s="25" t="str">
        <f>IF(AND(C832="",D832="",Personalkontinuitet!B859=""),"",IF(AND(C832="",D832=""),Personalkontinuitet!B859,IF(C832="",D832,C832)))</f>
        <v/>
      </c>
      <c r="C832" s="26" t="str">
        <f>IF(Personalkontinuitet!C859="K",Personalkontinuitet!B859,"")</f>
        <v/>
      </c>
      <c r="D832" s="26" t="str">
        <f>IF(Personalkontinuitet!C859="M",Personalkontinuitet!B859,"")</f>
        <v/>
      </c>
    </row>
    <row r="833" spans="1:4" x14ac:dyDescent="0.2">
      <c r="A833">
        <v>829</v>
      </c>
      <c r="B833" s="25" t="str">
        <f>IF(AND(C833="",D833="",Personalkontinuitet!B860=""),"",IF(AND(C833="",D833=""),Personalkontinuitet!B860,IF(C833="",D833,C833)))</f>
        <v/>
      </c>
      <c r="C833" s="26" t="str">
        <f>IF(Personalkontinuitet!C860="K",Personalkontinuitet!B860,"")</f>
        <v/>
      </c>
      <c r="D833" s="26" t="str">
        <f>IF(Personalkontinuitet!C860="M",Personalkontinuitet!B860,"")</f>
        <v/>
      </c>
    </row>
    <row r="834" spans="1:4" x14ac:dyDescent="0.2">
      <c r="A834">
        <v>830</v>
      </c>
      <c r="B834" s="25" t="str">
        <f>IF(AND(C834="",D834="",Personalkontinuitet!B861=""),"",IF(AND(C834="",D834=""),Personalkontinuitet!B861,IF(C834="",D834,C834)))</f>
        <v/>
      </c>
      <c r="C834" s="26" t="str">
        <f>IF(Personalkontinuitet!C861="K",Personalkontinuitet!B861,"")</f>
        <v/>
      </c>
      <c r="D834" s="26" t="str">
        <f>IF(Personalkontinuitet!C861="M",Personalkontinuitet!B861,"")</f>
        <v/>
      </c>
    </row>
    <row r="835" spans="1:4" x14ac:dyDescent="0.2">
      <c r="A835">
        <v>831</v>
      </c>
      <c r="B835" s="25" t="str">
        <f>IF(AND(C835="",D835="",Personalkontinuitet!B862=""),"",IF(AND(C835="",D835=""),Personalkontinuitet!B862,IF(C835="",D835,C835)))</f>
        <v/>
      </c>
      <c r="C835" s="26" t="str">
        <f>IF(Personalkontinuitet!C862="K",Personalkontinuitet!B862,"")</f>
        <v/>
      </c>
      <c r="D835" s="26" t="str">
        <f>IF(Personalkontinuitet!C862="M",Personalkontinuitet!B862,"")</f>
        <v/>
      </c>
    </row>
    <row r="836" spans="1:4" x14ac:dyDescent="0.2">
      <c r="A836">
        <v>832</v>
      </c>
      <c r="B836" s="25" t="str">
        <f>IF(AND(C836="",D836="",Personalkontinuitet!B863=""),"",IF(AND(C836="",D836=""),Personalkontinuitet!B863,IF(C836="",D836,C836)))</f>
        <v/>
      </c>
      <c r="C836" s="26" t="str">
        <f>IF(Personalkontinuitet!C863="K",Personalkontinuitet!B863,"")</f>
        <v/>
      </c>
      <c r="D836" s="26" t="str">
        <f>IF(Personalkontinuitet!C863="M",Personalkontinuitet!B863,"")</f>
        <v/>
      </c>
    </row>
    <row r="837" spans="1:4" x14ac:dyDescent="0.2">
      <c r="A837">
        <v>833</v>
      </c>
      <c r="B837" s="25" t="str">
        <f>IF(AND(C837="",D837="",Personalkontinuitet!B864=""),"",IF(AND(C837="",D837=""),Personalkontinuitet!B864,IF(C837="",D837,C837)))</f>
        <v/>
      </c>
      <c r="C837" s="26" t="str">
        <f>IF(Personalkontinuitet!C864="K",Personalkontinuitet!B864,"")</f>
        <v/>
      </c>
      <c r="D837" s="26" t="str">
        <f>IF(Personalkontinuitet!C864="M",Personalkontinuitet!B864,"")</f>
        <v/>
      </c>
    </row>
    <row r="838" spans="1:4" x14ac:dyDescent="0.2">
      <c r="A838">
        <v>834</v>
      </c>
      <c r="B838" s="25" t="str">
        <f>IF(AND(C838="",D838="",Personalkontinuitet!B865=""),"",IF(AND(C838="",D838=""),Personalkontinuitet!B865,IF(C838="",D838,C838)))</f>
        <v/>
      </c>
      <c r="C838" s="26" t="str">
        <f>IF(Personalkontinuitet!C865="K",Personalkontinuitet!B865,"")</f>
        <v/>
      </c>
      <c r="D838" s="26" t="str">
        <f>IF(Personalkontinuitet!C865="M",Personalkontinuitet!B865,"")</f>
        <v/>
      </c>
    </row>
    <row r="839" spans="1:4" x14ac:dyDescent="0.2">
      <c r="A839">
        <v>835</v>
      </c>
      <c r="B839" s="25" t="str">
        <f>IF(AND(C839="",D839="",Personalkontinuitet!B866=""),"",IF(AND(C839="",D839=""),Personalkontinuitet!B866,IF(C839="",D839,C839)))</f>
        <v/>
      </c>
      <c r="C839" s="26" t="str">
        <f>IF(Personalkontinuitet!C866="K",Personalkontinuitet!B866,"")</f>
        <v/>
      </c>
      <c r="D839" s="26" t="str">
        <f>IF(Personalkontinuitet!C866="M",Personalkontinuitet!B866,"")</f>
        <v/>
      </c>
    </row>
    <row r="840" spans="1:4" x14ac:dyDescent="0.2">
      <c r="A840">
        <v>836</v>
      </c>
      <c r="B840" s="25" t="str">
        <f>IF(AND(C840="",D840="",Personalkontinuitet!B867=""),"",IF(AND(C840="",D840=""),Personalkontinuitet!B867,IF(C840="",D840,C840)))</f>
        <v/>
      </c>
      <c r="C840" s="26" t="str">
        <f>IF(Personalkontinuitet!C867="K",Personalkontinuitet!B867,"")</f>
        <v/>
      </c>
      <c r="D840" s="26" t="str">
        <f>IF(Personalkontinuitet!C867="M",Personalkontinuitet!B867,"")</f>
        <v/>
      </c>
    </row>
    <row r="841" spans="1:4" x14ac:dyDescent="0.2">
      <c r="A841">
        <v>837</v>
      </c>
      <c r="B841" s="25" t="str">
        <f>IF(AND(C841="",D841="",Personalkontinuitet!B868=""),"",IF(AND(C841="",D841=""),Personalkontinuitet!B868,IF(C841="",D841,C841)))</f>
        <v/>
      </c>
      <c r="C841" s="26" t="str">
        <f>IF(Personalkontinuitet!C868="K",Personalkontinuitet!B868,"")</f>
        <v/>
      </c>
      <c r="D841" s="26" t="str">
        <f>IF(Personalkontinuitet!C868="M",Personalkontinuitet!B868,"")</f>
        <v/>
      </c>
    </row>
    <row r="842" spans="1:4" x14ac:dyDescent="0.2">
      <c r="A842">
        <v>838</v>
      </c>
      <c r="B842" s="25" t="str">
        <f>IF(AND(C842="",D842="",Personalkontinuitet!B869=""),"",IF(AND(C842="",D842=""),Personalkontinuitet!B869,IF(C842="",D842,C842)))</f>
        <v/>
      </c>
      <c r="C842" s="26" t="str">
        <f>IF(Personalkontinuitet!C869="K",Personalkontinuitet!B869,"")</f>
        <v/>
      </c>
      <c r="D842" s="26" t="str">
        <f>IF(Personalkontinuitet!C869="M",Personalkontinuitet!B869,"")</f>
        <v/>
      </c>
    </row>
    <row r="843" spans="1:4" x14ac:dyDescent="0.2">
      <c r="A843">
        <v>839</v>
      </c>
      <c r="B843" s="25" t="str">
        <f>IF(AND(C843="",D843="",Personalkontinuitet!B870=""),"",IF(AND(C843="",D843=""),Personalkontinuitet!B870,IF(C843="",D843,C843)))</f>
        <v/>
      </c>
      <c r="C843" s="26" t="str">
        <f>IF(Personalkontinuitet!C870="K",Personalkontinuitet!B870,"")</f>
        <v/>
      </c>
      <c r="D843" s="26" t="str">
        <f>IF(Personalkontinuitet!C870="M",Personalkontinuitet!B870,"")</f>
        <v/>
      </c>
    </row>
    <row r="844" spans="1:4" x14ac:dyDescent="0.2">
      <c r="A844">
        <v>840</v>
      </c>
      <c r="B844" s="25" t="str">
        <f>IF(AND(C844="",D844="",Personalkontinuitet!B871=""),"",IF(AND(C844="",D844=""),Personalkontinuitet!B871,IF(C844="",D844,C844)))</f>
        <v/>
      </c>
      <c r="C844" s="26" t="str">
        <f>IF(Personalkontinuitet!C871="K",Personalkontinuitet!B871,"")</f>
        <v/>
      </c>
      <c r="D844" s="26" t="str">
        <f>IF(Personalkontinuitet!C871="M",Personalkontinuitet!B871,"")</f>
        <v/>
      </c>
    </row>
    <row r="845" spans="1:4" x14ac:dyDescent="0.2">
      <c r="A845">
        <v>841</v>
      </c>
      <c r="B845" s="25" t="str">
        <f>IF(AND(C845="",D845="",Personalkontinuitet!B872=""),"",IF(AND(C845="",D845=""),Personalkontinuitet!B872,IF(C845="",D845,C845)))</f>
        <v/>
      </c>
      <c r="C845" s="26" t="str">
        <f>IF(Personalkontinuitet!C872="K",Personalkontinuitet!B872,"")</f>
        <v/>
      </c>
      <c r="D845" s="26" t="str">
        <f>IF(Personalkontinuitet!C872="M",Personalkontinuitet!B872,"")</f>
        <v/>
      </c>
    </row>
    <row r="846" spans="1:4" x14ac:dyDescent="0.2">
      <c r="A846">
        <v>842</v>
      </c>
      <c r="B846" s="25" t="str">
        <f>IF(AND(C846="",D846="",Personalkontinuitet!B873=""),"",IF(AND(C846="",D846=""),Personalkontinuitet!B873,IF(C846="",D846,C846)))</f>
        <v/>
      </c>
      <c r="C846" s="26" t="str">
        <f>IF(Personalkontinuitet!C873="K",Personalkontinuitet!B873,"")</f>
        <v/>
      </c>
      <c r="D846" s="26" t="str">
        <f>IF(Personalkontinuitet!C873="M",Personalkontinuitet!B873,"")</f>
        <v/>
      </c>
    </row>
    <row r="847" spans="1:4" x14ac:dyDescent="0.2">
      <c r="A847">
        <v>843</v>
      </c>
      <c r="B847" s="25" t="str">
        <f>IF(AND(C847="",D847="",Personalkontinuitet!B874=""),"",IF(AND(C847="",D847=""),Personalkontinuitet!B874,IF(C847="",D847,C847)))</f>
        <v/>
      </c>
      <c r="C847" s="26" t="str">
        <f>IF(Personalkontinuitet!C874="K",Personalkontinuitet!B874,"")</f>
        <v/>
      </c>
      <c r="D847" s="26" t="str">
        <f>IF(Personalkontinuitet!C874="M",Personalkontinuitet!B874,"")</f>
        <v/>
      </c>
    </row>
    <row r="848" spans="1:4" x14ac:dyDescent="0.2">
      <c r="A848">
        <v>844</v>
      </c>
      <c r="B848" s="25" t="str">
        <f>IF(AND(C848="",D848="",Personalkontinuitet!B875=""),"",IF(AND(C848="",D848=""),Personalkontinuitet!B875,IF(C848="",D848,C848)))</f>
        <v/>
      </c>
      <c r="C848" s="26" t="str">
        <f>IF(Personalkontinuitet!C875="K",Personalkontinuitet!B875,"")</f>
        <v/>
      </c>
      <c r="D848" s="26" t="str">
        <f>IF(Personalkontinuitet!C875="M",Personalkontinuitet!B875,"")</f>
        <v/>
      </c>
    </row>
    <row r="849" spans="1:4" x14ac:dyDescent="0.2">
      <c r="A849">
        <v>845</v>
      </c>
      <c r="B849" s="25" t="str">
        <f>IF(AND(C849="",D849="",Personalkontinuitet!B876=""),"",IF(AND(C849="",D849=""),Personalkontinuitet!B876,IF(C849="",D849,C849)))</f>
        <v/>
      </c>
      <c r="C849" s="26" t="str">
        <f>IF(Personalkontinuitet!C876="K",Personalkontinuitet!B876,"")</f>
        <v/>
      </c>
      <c r="D849" s="26" t="str">
        <f>IF(Personalkontinuitet!C876="M",Personalkontinuitet!B876,"")</f>
        <v/>
      </c>
    </row>
    <row r="850" spans="1:4" x14ac:dyDescent="0.2">
      <c r="A850">
        <v>846</v>
      </c>
      <c r="B850" s="25" t="str">
        <f>IF(AND(C850="",D850="",Personalkontinuitet!B877=""),"",IF(AND(C850="",D850=""),Personalkontinuitet!B877,IF(C850="",D850,C850)))</f>
        <v/>
      </c>
      <c r="C850" s="26" t="str">
        <f>IF(Personalkontinuitet!C877="K",Personalkontinuitet!B877,"")</f>
        <v/>
      </c>
      <c r="D850" s="26" t="str">
        <f>IF(Personalkontinuitet!C877="M",Personalkontinuitet!B877,"")</f>
        <v/>
      </c>
    </row>
    <row r="851" spans="1:4" x14ac:dyDescent="0.2">
      <c r="A851">
        <v>847</v>
      </c>
      <c r="B851" s="25" t="str">
        <f>IF(AND(C851="",D851="",Personalkontinuitet!B878=""),"",IF(AND(C851="",D851=""),Personalkontinuitet!B878,IF(C851="",D851,C851)))</f>
        <v/>
      </c>
      <c r="C851" s="26" t="str">
        <f>IF(Personalkontinuitet!C878="K",Personalkontinuitet!B878,"")</f>
        <v/>
      </c>
      <c r="D851" s="26" t="str">
        <f>IF(Personalkontinuitet!C878="M",Personalkontinuitet!B878,"")</f>
        <v/>
      </c>
    </row>
    <row r="852" spans="1:4" x14ac:dyDescent="0.2">
      <c r="A852">
        <v>848</v>
      </c>
      <c r="B852" s="25" t="str">
        <f>IF(AND(C852="",D852="",Personalkontinuitet!B879=""),"",IF(AND(C852="",D852=""),Personalkontinuitet!B879,IF(C852="",D852,C852)))</f>
        <v/>
      </c>
      <c r="C852" s="26" t="str">
        <f>IF(Personalkontinuitet!C879="K",Personalkontinuitet!B879,"")</f>
        <v/>
      </c>
      <c r="D852" s="26" t="str">
        <f>IF(Personalkontinuitet!C879="M",Personalkontinuitet!B879,"")</f>
        <v/>
      </c>
    </row>
    <row r="853" spans="1:4" x14ac:dyDescent="0.2">
      <c r="A853">
        <v>849</v>
      </c>
      <c r="B853" s="25" t="str">
        <f>IF(AND(C853="",D853="",Personalkontinuitet!B880=""),"",IF(AND(C853="",D853=""),Personalkontinuitet!B880,IF(C853="",D853,C853)))</f>
        <v/>
      </c>
      <c r="C853" s="26" t="str">
        <f>IF(Personalkontinuitet!C880="K",Personalkontinuitet!B880,"")</f>
        <v/>
      </c>
      <c r="D853" s="26" t="str">
        <f>IF(Personalkontinuitet!C880="M",Personalkontinuitet!B880,"")</f>
        <v/>
      </c>
    </row>
    <row r="854" spans="1:4" x14ac:dyDescent="0.2">
      <c r="A854">
        <v>850</v>
      </c>
      <c r="B854" s="25" t="str">
        <f>IF(AND(C854="",D854="",Personalkontinuitet!B881=""),"",IF(AND(C854="",D854=""),Personalkontinuitet!B881,IF(C854="",D854,C854)))</f>
        <v/>
      </c>
      <c r="C854" s="26" t="str">
        <f>IF(Personalkontinuitet!C881="K",Personalkontinuitet!B881,"")</f>
        <v/>
      </c>
      <c r="D854" s="26" t="str">
        <f>IF(Personalkontinuitet!C881="M",Personalkontinuitet!B881,"")</f>
        <v/>
      </c>
    </row>
    <row r="855" spans="1:4" x14ac:dyDescent="0.2">
      <c r="A855">
        <v>851</v>
      </c>
      <c r="B855" s="25" t="str">
        <f>IF(AND(C855="",D855="",Personalkontinuitet!B882=""),"",IF(AND(C855="",D855=""),Personalkontinuitet!B882,IF(C855="",D855,C855)))</f>
        <v/>
      </c>
      <c r="C855" s="26" t="str">
        <f>IF(Personalkontinuitet!C882="K",Personalkontinuitet!B882,"")</f>
        <v/>
      </c>
      <c r="D855" s="26" t="str">
        <f>IF(Personalkontinuitet!C882="M",Personalkontinuitet!B882,"")</f>
        <v/>
      </c>
    </row>
    <row r="856" spans="1:4" x14ac:dyDescent="0.2">
      <c r="A856">
        <v>852</v>
      </c>
      <c r="B856" s="25" t="str">
        <f>IF(AND(C856="",D856="",Personalkontinuitet!B883=""),"",IF(AND(C856="",D856=""),Personalkontinuitet!B883,IF(C856="",D856,C856)))</f>
        <v/>
      </c>
      <c r="C856" s="26" t="str">
        <f>IF(Personalkontinuitet!C883="K",Personalkontinuitet!B883,"")</f>
        <v/>
      </c>
      <c r="D856" s="26" t="str">
        <f>IF(Personalkontinuitet!C883="M",Personalkontinuitet!B883,"")</f>
        <v/>
      </c>
    </row>
    <row r="857" spans="1:4" x14ac:dyDescent="0.2">
      <c r="A857">
        <v>853</v>
      </c>
      <c r="B857" s="25" t="str">
        <f>IF(AND(C857="",D857="",Personalkontinuitet!B884=""),"",IF(AND(C857="",D857=""),Personalkontinuitet!B884,IF(C857="",D857,C857)))</f>
        <v/>
      </c>
      <c r="C857" s="26" t="str">
        <f>IF(Personalkontinuitet!C884="K",Personalkontinuitet!B884,"")</f>
        <v/>
      </c>
      <c r="D857" s="26" t="str">
        <f>IF(Personalkontinuitet!C884="M",Personalkontinuitet!B884,"")</f>
        <v/>
      </c>
    </row>
    <row r="858" spans="1:4" x14ac:dyDescent="0.2">
      <c r="A858">
        <v>854</v>
      </c>
      <c r="B858" s="25" t="str">
        <f>IF(AND(C858="",D858="",Personalkontinuitet!B885=""),"",IF(AND(C858="",D858=""),Personalkontinuitet!B885,IF(C858="",D858,C858)))</f>
        <v/>
      </c>
      <c r="C858" s="26" t="str">
        <f>IF(Personalkontinuitet!C885="K",Personalkontinuitet!B885,"")</f>
        <v/>
      </c>
      <c r="D858" s="26" t="str">
        <f>IF(Personalkontinuitet!C885="M",Personalkontinuitet!B885,"")</f>
        <v/>
      </c>
    </row>
    <row r="859" spans="1:4" x14ac:dyDescent="0.2">
      <c r="A859">
        <v>855</v>
      </c>
      <c r="B859" s="25" t="str">
        <f>IF(AND(C859="",D859="",Personalkontinuitet!B886=""),"",IF(AND(C859="",D859=""),Personalkontinuitet!B886,IF(C859="",D859,C859)))</f>
        <v/>
      </c>
      <c r="C859" s="26" t="str">
        <f>IF(Personalkontinuitet!C886="K",Personalkontinuitet!B886,"")</f>
        <v/>
      </c>
      <c r="D859" s="26" t="str">
        <f>IF(Personalkontinuitet!C886="M",Personalkontinuitet!B886,"")</f>
        <v/>
      </c>
    </row>
    <row r="860" spans="1:4" x14ac:dyDescent="0.2">
      <c r="A860">
        <v>856</v>
      </c>
      <c r="B860" s="25" t="str">
        <f>IF(AND(C860="",D860="",Personalkontinuitet!B887=""),"",IF(AND(C860="",D860=""),Personalkontinuitet!B887,IF(C860="",D860,C860)))</f>
        <v/>
      </c>
      <c r="C860" s="26" t="str">
        <f>IF(Personalkontinuitet!C887="K",Personalkontinuitet!B887,"")</f>
        <v/>
      </c>
      <c r="D860" s="26" t="str">
        <f>IF(Personalkontinuitet!C887="M",Personalkontinuitet!B887,"")</f>
        <v/>
      </c>
    </row>
    <row r="861" spans="1:4" x14ac:dyDescent="0.2">
      <c r="A861">
        <v>857</v>
      </c>
      <c r="B861" s="25" t="str">
        <f>IF(AND(C861="",D861="",Personalkontinuitet!B888=""),"",IF(AND(C861="",D861=""),Personalkontinuitet!B888,IF(C861="",D861,C861)))</f>
        <v/>
      </c>
      <c r="C861" s="26" t="str">
        <f>IF(Personalkontinuitet!C888="K",Personalkontinuitet!B888,"")</f>
        <v/>
      </c>
      <c r="D861" s="26" t="str">
        <f>IF(Personalkontinuitet!C888="M",Personalkontinuitet!B888,"")</f>
        <v/>
      </c>
    </row>
    <row r="862" spans="1:4" x14ac:dyDescent="0.2">
      <c r="A862">
        <v>858</v>
      </c>
      <c r="B862" s="25" t="str">
        <f>IF(AND(C862="",D862="",Personalkontinuitet!B889=""),"",IF(AND(C862="",D862=""),Personalkontinuitet!B889,IF(C862="",D862,C862)))</f>
        <v/>
      </c>
      <c r="C862" s="26" t="str">
        <f>IF(Personalkontinuitet!C889="K",Personalkontinuitet!B889,"")</f>
        <v/>
      </c>
      <c r="D862" s="26" t="str">
        <f>IF(Personalkontinuitet!C889="M",Personalkontinuitet!B889,"")</f>
        <v/>
      </c>
    </row>
    <row r="863" spans="1:4" x14ac:dyDescent="0.2">
      <c r="A863">
        <v>859</v>
      </c>
      <c r="B863" s="25" t="str">
        <f>IF(AND(C863="",D863="",Personalkontinuitet!B890=""),"",IF(AND(C863="",D863=""),Personalkontinuitet!B890,IF(C863="",D863,C863)))</f>
        <v/>
      </c>
      <c r="C863" s="26" t="str">
        <f>IF(Personalkontinuitet!C890="K",Personalkontinuitet!B890,"")</f>
        <v/>
      </c>
      <c r="D863" s="26" t="str">
        <f>IF(Personalkontinuitet!C890="M",Personalkontinuitet!B890,"")</f>
        <v/>
      </c>
    </row>
    <row r="864" spans="1:4" x14ac:dyDescent="0.2">
      <c r="A864">
        <v>860</v>
      </c>
      <c r="B864" s="25" t="str">
        <f>IF(AND(C864="",D864="",Personalkontinuitet!B891=""),"",IF(AND(C864="",D864=""),Personalkontinuitet!B891,IF(C864="",D864,C864)))</f>
        <v/>
      </c>
      <c r="C864" s="26" t="str">
        <f>IF(Personalkontinuitet!C891="K",Personalkontinuitet!B891,"")</f>
        <v/>
      </c>
      <c r="D864" s="26" t="str">
        <f>IF(Personalkontinuitet!C891="M",Personalkontinuitet!B891,"")</f>
        <v/>
      </c>
    </row>
    <row r="865" spans="1:4" x14ac:dyDescent="0.2">
      <c r="A865">
        <v>861</v>
      </c>
      <c r="B865" s="25" t="str">
        <f>IF(AND(C865="",D865="",Personalkontinuitet!B892=""),"",IF(AND(C865="",D865=""),Personalkontinuitet!B892,IF(C865="",D865,C865)))</f>
        <v/>
      </c>
      <c r="C865" s="26" t="str">
        <f>IF(Personalkontinuitet!C892="K",Personalkontinuitet!B892,"")</f>
        <v/>
      </c>
      <c r="D865" s="26" t="str">
        <f>IF(Personalkontinuitet!C892="M",Personalkontinuitet!B892,"")</f>
        <v/>
      </c>
    </row>
    <row r="866" spans="1:4" x14ac:dyDescent="0.2">
      <c r="A866">
        <v>862</v>
      </c>
      <c r="B866" s="25" t="str">
        <f>IF(AND(C866="",D866="",Personalkontinuitet!B893=""),"",IF(AND(C866="",D866=""),Personalkontinuitet!B893,IF(C866="",D866,C866)))</f>
        <v/>
      </c>
      <c r="C866" s="26" t="str">
        <f>IF(Personalkontinuitet!C893="K",Personalkontinuitet!B893,"")</f>
        <v/>
      </c>
      <c r="D866" s="26" t="str">
        <f>IF(Personalkontinuitet!C893="M",Personalkontinuitet!B893,"")</f>
        <v/>
      </c>
    </row>
    <row r="867" spans="1:4" x14ac:dyDescent="0.2">
      <c r="A867">
        <v>863</v>
      </c>
      <c r="B867" s="25" t="str">
        <f>IF(AND(C867="",D867="",Personalkontinuitet!B894=""),"",IF(AND(C867="",D867=""),Personalkontinuitet!B894,IF(C867="",D867,C867)))</f>
        <v/>
      </c>
      <c r="C867" s="26" t="str">
        <f>IF(Personalkontinuitet!C894="K",Personalkontinuitet!B894,"")</f>
        <v/>
      </c>
      <c r="D867" s="26" t="str">
        <f>IF(Personalkontinuitet!C894="M",Personalkontinuitet!B894,"")</f>
        <v/>
      </c>
    </row>
    <row r="868" spans="1:4" x14ac:dyDescent="0.2">
      <c r="A868">
        <v>864</v>
      </c>
      <c r="B868" s="25" t="str">
        <f>IF(AND(C868="",D868="",Personalkontinuitet!B895=""),"",IF(AND(C868="",D868=""),Personalkontinuitet!B895,IF(C868="",D868,C868)))</f>
        <v/>
      </c>
      <c r="C868" s="26" t="str">
        <f>IF(Personalkontinuitet!C895="K",Personalkontinuitet!B895,"")</f>
        <v/>
      </c>
      <c r="D868" s="26" t="str">
        <f>IF(Personalkontinuitet!C895="M",Personalkontinuitet!B895,"")</f>
        <v/>
      </c>
    </row>
    <row r="869" spans="1:4" x14ac:dyDescent="0.2">
      <c r="A869">
        <v>865</v>
      </c>
      <c r="B869" s="25" t="str">
        <f>IF(AND(C869="",D869="",Personalkontinuitet!B896=""),"",IF(AND(C869="",D869=""),Personalkontinuitet!B896,IF(C869="",D869,C869)))</f>
        <v/>
      </c>
      <c r="C869" s="26" t="str">
        <f>IF(Personalkontinuitet!C896="K",Personalkontinuitet!B896,"")</f>
        <v/>
      </c>
      <c r="D869" s="26" t="str">
        <f>IF(Personalkontinuitet!C896="M",Personalkontinuitet!B896,"")</f>
        <v/>
      </c>
    </row>
    <row r="870" spans="1:4" x14ac:dyDescent="0.2">
      <c r="A870">
        <v>866</v>
      </c>
      <c r="B870" s="25" t="str">
        <f>IF(AND(C870="",D870="",Personalkontinuitet!B897=""),"",IF(AND(C870="",D870=""),Personalkontinuitet!B897,IF(C870="",D870,C870)))</f>
        <v/>
      </c>
      <c r="C870" s="26" t="str">
        <f>IF(Personalkontinuitet!C897="K",Personalkontinuitet!B897,"")</f>
        <v/>
      </c>
      <c r="D870" s="26" t="str">
        <f>IF(Personalkontinuitet!C897="M",Personalkontinuitet!B897,"")</f>
        <v/>
      </c>
    </row>
    <row r="871" spans="1:4" x14ac:dyDescent="0.2">
      <c r="A871">
        <v>867</v>
      </c>
      <c r="B871" s="25" t="str">
        <f>IF(AND(C871="",D871="",Personalkontinuitet!B898=""),"",IF(AND(C871="",D871=""),Personalkontinuitet!B898,IF(C871="",D871,C871)))</f>
        <v/>
      </c>
      <c r="C871" s="26" t="str">
        <f>IF(Personalkontinuitet!C898="K",Personalkontinuitet!B898,"")</f>
        <v/>
      </c>
      <c r="D871" s="26" t="str">
        <f>IF(Personalkontinuitet!C898="M",Personalkontinuitet!B898,"")</f>
        <v/>
      </c>
    </row>
    <row r="872" spans="1:4" x14ac:dyDescent="0.2">
      <c r="A872">
        <v>868</v>
      </c>
      <c r="B872" s="25" t="str">
        <f>IF(AND(C872="",D872="",Personalkontinuitet!B899=""),"",IF(AND(C872="",D872=""),Personalkontinuitet!B899,IF(C872="",D872,C872)))</f>
        <v/>
      </c>
      <c r="C872" s="26" t="str">
        <f>IF(Personalkontinuitet!C899="K",Personalkontinuitet!B899,"")</f>
        <v/>
      </c>
      <c r="D872" s="26" t="str">
        <f>IF(Personalkontinuitet!C899="M",Personalkontinuitet!B899,"")</f>
        <v/>
      </c>
    </row>
    <row r="873" spans="1:4" x14ac:dyDescent="0.2">
      <c r="A873">
        <v>869</v>
      </c>
      <c r="B873" s="25" t="str">
        <f>IF(AND(C873="",D873="",Personalkontinuitet!B900=""),"",IF(AND(C873="",D873=""),Personalkontinuitet!B900,IF(C873="",D873,C873)))</f>
        <v/>
      </c>
      <c r="C873" s="26" t="str">
        <f>IF(Personalkontinuitet!C900="K",Personalkontinuitet!B900,"")</f>
        <v/>
      </c>
      <c r="D873" s="26" t="str">
        <f>IF(Personalkontinuitet!C900="M",Personalkontinuitet!B900,"")</f>
        <v/>
      </c>
    </row>
    <row r="874" spans="1:4" x14ac:dyDescent="0.2">
      <c r="A874">
        <v>870</v>
      </c>
      <c r="B874" s="25" t="str">
        <f>IF(AND(C874="",D874="",Personalkontinuitet!B901=""),"",IF(AND(C874="",D874=""),Personalkontinuitet!B901,IF(C874="",D874,C874)))</f>
        <v/>
      </c>
      <c r="C874" s="26" t="str">
        <f>IF(Personalkontinuitet!C901="K",Personalkontinuitet!B901,"")</f>
        <v/>
      </c>
      <c r="D874" s="26" t="str">
        <f>IF(Personalkontinuitet!C901="M",Personalkontinuitet!B901,"")</f>
        <v/>
      </c>
    </row>
    <row r="875" spans="1:4" x14ac:dyDescent="0.2">
      <c r="A875">
        <v>871</v>
      </c>
      <c r="B875" s="25" t="str">
        <f>IF(AND(C875="",D875="",Personalkontinuitet!B902=""),"",IF(AND(C875="",D875=""),Personalkontinuitet!B902,IF(C875="",D875,C875)))</f>
        <v/>
      </c>
      <c r="C875" s="26" t="str">
        <f>IF(Personalkontinuitet!C902="K",Personalkontinuitet!B902,"")</f>
        <v/>
      </c>
      <c r="D875" s="26" t="str">
        <f>IF(Personalkontinuitet!C902="M",Personalkontinuitet!B902,"")</f>
        <v/>
      </c>
    </row>
    <row r="876" spans="1:4" x14ac:dyDescent="0.2">
      <c r="A876">
        <v>872</v>
      </c>
      <c r="B876" s="25" t="str">
        <f>IF(AND(C876="",D876="",Personalkontinuitet!B903=""),"",IF(AND(C876="",D876=""),Personalkontinuitet!B903,IF(C876="",D876,C876)))</f>
        <v/>
      </c>
      <c r="C876" s="26" t="str">
        <f>IF(Personalkontinuitet!C903="K",Personalkontinuitet!B903,"")</f>
        <v/>
      </c>
      <c r="D876" s="26" t="str">
        <f>IF(Personalkontinuitet!C903="M",Personalkontinuitet!B903,"")</f>
        <v/>
      </c>
    </row>
    <row r="877" spans="1:4" x14ac:dyDescent="0.2">
      <c r="A877">
        <v>873</v>
      </c>
      <c r="B877" s="25" t="str">
        <f>IF(AND(C877="",D877="",Personalkontinuitet!B904=""),"",IF(AND(C877="",D877=""),Personalkontinuitet!B904,IF(C877="",D877,C877)))</f>
        <v/>
      </c>
      <c r="C877" s="26" t="str">
        <f>IF(Personalkontinuitet!C904="K",Personalkontinuitet!B904,"")</f>
        <v/>
      </c>
      <c r="D877" s="26" t="str">
        <f>IF(Personalkontinuitet!C904="M",Personalkontinuitet!B904,"")</f>
        <v/>
      </c>
    </row>
    <row r="878" spans="1:4" x14ac:dyDescent="0.2">
      <c r="A878">
        <v>874</v>
      </c>
      <c r="B878" s="25" t="str">
        <f>IF(AND(C878="",D878="",Personalkontinuitet!B905=""),"",IF(AND(C878="",D878=""),Personalkontinuitet!B905,IF(C878="",D878,C878)))</f>
        <v/>
      </c>
      <c r="C878" s="26" t="str">
        <f>IF(Personalkontinuitet!C905="K",Personalkontinuitet!B905,"")</f>
        <v/>
      </c>
      <c r="D878" s="26" t="str">
        <f>IF(Personalkontinuitet!C905="M",Personalkontinuitet!B905,"")</f>
        <v/>
      </c>
    </row>
    <row r="879" spans="1:4" x14ac:dyDescent="0.2">
      <c r="A879">
        <v>875</v>
      </c>
      <c r="B879" s="25" t="str">
        <f>IF(AND(C879="",D879="",Personalkontinuitet!B906=""),"",IF(AND(C879="",D879=""),Personalkontinuitet!B906,IF(C879="",D879,C879)))</f>
        <v/>
      </c>
      <c r="C879" s="26" t="str">
        <f>IF(Personalkontinuitet!C906="K",Personalkontinuitet!B906,"")</f>
        <v/>
      </c>
      <c r="D879" s="26" t="str">
        <f>IF(Personalkontinuitet!C906="M",Personalkontinuitet!B906,"")</f>
        <v/>
      </c>
    </row>
    <row r="880" spans="1:4" x14ac:dyDescent="0.2">
      <c r="A880">
        <v>876</v>
      </c>
      <c r="B880" s="25" t="str">
        <f>IF(AND(C880="",D880="",Personalkontinuitet!B907=""),"",IF(AND(C880="",D880=""),Personalkontinuitet!B907,IF(C880="",D880,C880)))</f>
        <v/>
      </c>
      <c r="C880" s="26" t="str">
        <f>IF(Personalkontinuitet!C907="K",Personalkontinuitet!B907,"")</f>
        <v/>
      </c>
      <c r="D880" s="26" t="str">
        <f>IF(Personalkontinuitet!C907="M",Personalkontinuitet!B907,"")</f>
        <v/>
      </c>
    </row>
    <row r="881" spans="1:4" x14ac:dyDescent="0.2">
      <c r="A881">
        <v>877</v>
      </c>
      <c r="B881" s="25" t="str">
        <f>IF(AND(C881="",D881="",Personalkontinuitet!B908=""),"",IF(AND(C881="",D881=""),Personalkontinuitet!B908,IF(C881="",D881,C881)))</f>
        <v/>
      </c>
      <c r="C881" s="26" t="str">
        <f>IF(Personalkontinuitet!C908="K",Personalkontinuitet!B908,"")</f>
        <v/>
      </c>
      <c r="D881" s="26" t="str">
        <f>IF(Personalkontinuitet!C908="M",Personalkontinuitet!B908,"")</f>
        <v/>
      </c>
    </row>
    <row r="882" spans="1:4" x14ac:dyDescent="0.2">
      <c r="A882">
        <v>878</v>
      </c>
      <c r="B882" s="25" t="str">
        <f>IF(AND(C882="",D882="",Personalkontinuitet!B909=""),"",IF(AND(C882="",D882=""),Personalkontinuitet!B909,IF(C882="",D882,C882)))</f>
        <v/>
      </c>
      <c r="C882" s="26" t="str">
        <f>IF(Personalkontinuitet!C909="K",Personalkontinuitet!B909,"")</f>
        <v/>
      </c>
      <c r="D882" s="26" t="str">
        <f>IF(Personalkontinuitet!C909="M",Personalkontinuitet!B909,"")</f>
        <v/>
      </c>
    </row>
    <row r="883" spans="1:4" x14ac:dyDescent="0.2">
      <c r="A883">
        <v>879</v>
      </c>
      <c r="B883" s="25" t="str">
        <f>IF(AND(C883="",D883="",Personalkontinuitet!B910=""),"",IF(AND(C883="",D883=""),Personalkontinuitet!B910,IF(C883="",D883,C883)))</f>
        <v/>
      </c>
      <c r="C883" s="26" t="str">
        <f>IF(Personalkontinuitet!C910="K",Personalkontinuitet!B910,"")</f>
        <v/>
      </c>
      <c r="D883" s="26" t="str">
        <f>IF(Personalkontinuitet!C910="M",Personalkontinuitet!B910,"")</f>
        <v/>
      </c>
    </row>
    <row r="884" spans="1:4" x14ac:dyDescent="0.2">
      <c r="A884">
        <v>880</v>
      </c>
      <c r="B884" s="25" t="str">
        <f>IF(AND(C884="",D884="",Personalkontinuitet!B911=""),"",IF(AND(C884="",D884=""),Personalkontinuitet!B911,IF(C884="",D884,C884)))</f>
        <v/>
      </c>
      <c r="C884" s="26" t="str">
        <f>IF(Personalkontinuitet!C911="K",Personalkontinuitet!B911,"")</f>
        <v/>
      </c>
      <c r="D884" s="26" t="str">
        <f>IF(Personalkontinuitet!C911="M",Personalkontinuitet!B911,"")</f>
        <v/>
      </c>
    </row>
    <row r="885" spans="1:4" x14ac:dyDescent="0.2">
      <c r="A885">
        <v>881</v>
      </c>
      <c r="B885" s="25" t="str">
        <f>IF(AND(C885="",D885="",Personalkontinuitet!B912=""),"",IF(AND(C885="",D885=""),Personalkontinuitet!B912,IF(C885="",D885,C885)))</f>
        <v/>
      </c>
      <c r="C885" s="26" t="str">
        <f>IF(Personalkontinuitet!C912="K",Personalkontinuitet!B912,"")</f>
        <v/>
      </c>
      <c r="D885" s="26" t="str">
        <f>IF(Personalkontinuitet!C912="M",Personalkontinuitet!B912,"")</f>
        <v/>
      </c>
    </row>
    <row r="886" spans="1:4" x14ac:dyDescent="0.2">
      <c r="A886">
        <v>882</v>
      </c>
      <c r="B886" s="25" t="str">
        <f>IF(AND(C886="",D886="",Personalkontinuitet!B913=""),"",IF(AND(C886="",D886=""),Personalkontinuitet!B913,IF(C886="",D886,C886)))</f>
        <v/>
      </c>
      <c r="C886" s="26" t="str">
        <f>IF(Personalkontinuitet!C913="K",Personalkontinuitet!B913,"")</f>
        <v/>
      </c>
      <c r="D886" s="26" t="str">
        <f>IF(Personalkontinuitet!C913="M",Personalkontinuitet!B913,"")</f>
        <v/>
      </c>
    </row>
    <row r="887" spans="1:4" x14ac:dyDescent="0.2">
      <c r="A887">
        <v>883</v>
      </c>
      <c r="B887" s="25" t="str">
        <f>IF(AND(C887="",D887="",Personalkontinuitet!B914=""),"",IF(AND(C887="",D887=""),Personalkontinuitet!B914,IF(C887="",D887,C887)))</f>
        <v/>
      </c>
      <c r="C887" s="26" t="str">
        <f>IF(Personalkontinuitet!C914="K",Personalkontinuitet!B914,"")</f>
        <v/>
      </c>
      <c r="D887" s="26" t="str">
        <f>IF(Personalkontinuitet!C914="M",Personalkontinuitet!B914,"")</f>
        <v/>
      </c>
    </row>
    <row r="888" spans="1:4" x14ac:dyDescent="0.2">
      <c r="A888">
        <v>884</v>
      </c>
      <c r="B888" s="25" t="str">
        <f>IF(AND(C888="",D888="",Personalkontinuitet!B915=""),"",IF(AND(C888="",D888=""),Personalkontinuitet!B915,IF(C888="",D888,C888)))</f>
        <v/>
      </c>
      <c r="C888" s="26" t="str">
        <f>IF(Personalkontinuitet!C915="K",Personalkontinuitet!B915,"")</f>
        <v/>
      </c>
      <c r="D888" s="26" t="str">
        <f>IF(Personalkontinuitet!C915="M",Personalkontinuitet!B915,"")</f>
        <v/>
      </c>
    </row>
    <row r="889" spans="1:4" x14ac:dyDescent="0.2">
      <c r="A889">
        <v>885</v>
      </c>
      <c r="B889" s="25" t="str">
        <f>IF(AND(C889="",D889="",Personalkontinuitet!B916=""),"",IF(AND(C889="",D889=""),Personalkontinuitet!B916,IF(C889="",D889,C889)))</f>
        <v/>
      </c>
      <c r="C889" s="26" t="str">
        <f>IF(Personalkontinuitet!C916="K",Personalkontinuitet!B916,"")</f>
        <v/>
      </c>
      <c r="D889" s="26" t="str">
        <f>IF(Personalkontinuitet!C916="M",Personalkontinuitet!B916,"")</f>
        <v/>
      </c>
    </row>
    <row r="890" spans="1:4" x14ac:dyDescent="0.2">
      <c r="A890">
        <v>886</v>
      </c>
      <c r="B890" s="25" t="str">
        <f>IF(AND(C890="",D890="",Personalkontinuitet!B917=""),"",IF(AND(C890="",D890=""),Personalkontinuitet!B917,IF(C890="",D890,C890)))</f>
        <v/>
      </c>
      <c r="C890" s="26" t="str">
        <f>IF(Personalkontinuitet!C917="K",Personalkontinuitet!B917,"")</f>
        <v/>
      </c>
      <c r="D890" s="26" t="str">
        <f>IF(Personalkontinuitet!C917="M",Personalkontinuitet!B917,"")</f>
        <v/>
      </c>
    </row>
    <row r="891" spans="1:4" x14ac:dyDescent="0.2">
      <c r="A891">
        <v>887</v>
      </c>
      <c r="B891" s="25" t="str">
        <f>IF(AND(C891="",D891="",Personalkontinuitet!B918=""),"",IF(AND(C891="",D891=""),Personalkontinuitet!B918,IF(C891="",D891,C891)))</f>
        <v/>
      </c>
      <c r="C891" s="26" t="str">
        <f>IF(Personalkontinuitet!C918="K",Personalkontinuitet!B918,"")</f>
        <v/>
      </c>
      <c r="D891" s="26" t="str">
        <f>IF(Personalkontinuitet!C918="M",Personalkontinuitet!B918,"")</f>
        <v/>
      </c>
    </row>
    <row r="892" spans="1:4" x14ac:dyDescent="0.2">
      <c r="A892">
        <v>888</v>
      </c>
      <c r="B892" s="25" t="str">
        <f>IF(AND(C892="",D892="",Personalkontinuitet!B919=""),"",IF(AND(C892="",D892=""),Personalkontinuitet!B919,IF(C892="",D892,C892)))</f>
        <v/>
      </c>
      <c r="C892" s="26" t="str">
        <f>IF(Personalkontinuitet!C919="K",Personalkontinuitet!B919,"")</f>
        <v/>
      </c>
      <c r="D892" s="26" t="str">
        <f>IF(Personalkontinuitet!C919="M",Personalkontinuitet!B919,"")</f>
        <v/>
      </c>
    </row>
    <row r="893" spans="1:4" x14ac:dyDescent="0.2">
      <c r="A893">
        <v>889</v>
      </c>
      <c r="B893" s="25" t="str">
        <f>IF(AND(C893="",D893="",Personalkontinuitet!B920=""),"",IF(AND(C893="",D893=""),Personalkontinuitet!B920,IF(C893="",D893,C893)))</f>
        <v/>
      </c>
      <c r="C893" s="26" t="str">
        <f>IF(Personalkontinuitet!C920="K",Personalkontinuitet!B920,"")</f>
        <v/>
      </c>
      <c r="D893" s="26" t="str">
        <f>IF(Personalkontinuitet!C920="M",Personalkontinuitet!B920,"")</f>
        <v/>
      </c>
    </row>
    <row r="894" spans="1:4" x14ac:dyDescent="0.2">
      <c r="A894">
        <v>890</v>
      </c>
      <c r="B894" s="25" t="str">
        <f>IF(AND(C894="",D894="",Personalkontinuitet!B921=""),"",IF(AND(C894="",D894=""),Personalkontinuitet!B921,IF(C894="",D894,C894)))</f>
        <v/>
      </c>
      <c r="C894" s="26" t="str">
        <f>IF(Personalkontinuitet!C921="K",Personalkontinuitet!B921,"")</f>
        <v/>
      </c>
      <c r="D894" s="26" t="str">
        <f>IF(Personalkontinuitet!C921="M",Personalkontinuitet!B921,"")</f>
        <v/>
      </c>
    </row>
    <row r="895" spans="1:4" x14ac:dyDescent="0.2">
      <c r="A895">
        <v>891</v>
      </c>
      <c r="B895" s="25" t="str">
        <f>IF(AND(C895="",D895="",Personalkontinuitet!B922=""),"",IF(AND(C895="",D895=""),Personalkontinuitet!B922,IF(C895="",D895,C895)))</f>
        <v/>
      </c>
      <c r="C895" s="26" t="str">
        <f>IF(Personalkontinuitet!C922="K",Personalkontinuitet!B922,"")</f>
        <v/>
      </c>
      <c r="D895" s="26" t="str">
        <f>IF(Personalkontinuitet!C922="M",Personalkontinuitet!B922,"")</f>
        <v/>
      </c>
    </row>
    <row r="896" spans="1:4" x14ac:dyDescent="0.2">
      <c r="A896">
        <v>892</v>
      </c>
      <c r="B896" s="25" t="str">
        <f>IF(AND(C896="",D896="",Personalkontinuitet!B923=""),"",IF(AND(C896="",D896=""),Personalkontinuitet!B923,IF(C896="",D896,C896)))</f>
        <v/>
      </c>
      <c r="C896" s="26" t="str">
        <f>IF(Personalkontinuitet!C923="K",Personalkontinuitet!B923,"")</f>
        <v/>
      </c>
      <c r="D896" s="26" t="str">
        <f>IF(Personalkontinuitet!C923="M",Personalkontinuitet!B923,"")</f>
        <v/>
      </c>
    </row>
    <row r="897" spans="1:4" x14ac:dyDescent="0.2">
      <c r="A897">
        <v>893</v>
      </c>
      <c r="B897" s="25" t="str">
        <f>IF(AND(C897="",D897="",Personalkontinuitet!B924=""),"",IF(AND(C897="",D897=""),Personalkontinuitet!B924,IF(C897="",D897,C897)))</f>
        <v/>
      </c>
      <c r="C897" s="26" t="str">
        <f>IF(Personalkontinuitet!C924="K",Personalkontinuitet!B924,"")</f>
        <v/>
      </c>
      <c r="D897" s="26" t="str">
        <f>IF(Personalkontinuitet!C924="M",Personalkontinuitet!B924,"")</f>
        <v/>
      </c>
    </row>
    <row r="898" spans="1:4" x14ac:dyDescent="0.2">
      <c r="A898">
        <v>894</v>
      </c>
      <c r="B898" s="25" t="str">
        <f>IF(AND(C898="",D898="",Personalkontinuitet!B925=""),"",IF(AND(C898="",D898=""),Personalkontinuitet!B925,IF(C898="",D898,C898)))</f>
        <v/>
      </c>
      <c r="C898" s="26" t="str">
        <f>IF(Personalkontinuitet!C925="K",Personalkontinuitet!B925,"")</f>
        <v/>
      </c>
      <c r="D898" s="26" t="str">
        <f>IF(Personalkontinuitet!C925="M",Personalkontinuitet!B925,"")</f>
        <v/>
      </c>
    </row>
    <row r="899" spans="1:4" x14ac:dyDescent="0.2">
      <c r="A899">
        <v>895</v>
      </c>
      <c r="B899" s="25" t="str">
        <f>IF(AND(C899="",D899="",Personalkontinuitet!B926=""),"",IF(AND(C899="",D899=""),Personalkontinuitet!B926,IF(C899="",D899,C899)))</f>
        <v/>
      </c>
      <c r="C899" s="26" t="str">
        <f>IF(Personalkontinuitet!C926="K",Personalkontinuitet!B926,"")</f>
        <v/>
      </c>
      <c r="D899" s="26" t="str">
        <f>IF(Personalkontinuitet!C926="M",Personalkontinuitet!B926,"")</f>
        <v/>
      </c>
    </row>
    <row r="900" spans="1:4" x14ac:dyDescent="0.2">
      <c r="A900">
        <v>896</v>
      </c>
      <c r="B900" s="25" t="str">
        <f>IF(AND(C900="",D900="",Personalkontinuitet!B927=""),"",IF(AND(C900="",D900=""),Personalkontinuitet!B927,IF(C900="",D900,C900)))</f>
        <v/>
      </c>
      <c r="C900" s="26" t="str">
        <f>IF(Personalkontinuitet!C927="K",Personalkontinuitet!B927,"")</f>
        <v/>
      </c>
      <c r="D900" s="26" t="str">
        <f>IF(Personalkontinuitet!C927="M",Personalkontinuitet!B927,"")</f>
        <v/>
      </c>
    </row>
    <row r="901" spans="1:4" x14ac:dyDescent="0.2">
      <c r="A901">
        <v>897</v>
      </c>
      <c r="B901" s="25" t="str">
        <f>IF(AND(C901="",D901="",Personalkontinuitet!B928=""),"",IF(AND(C901="",D901=""),Personalkontinuitet!B928,IF(C901="",D901,C901)))</f>
        <v/>
      </c>
      <c r="C901" s="26" t="str">
        <f>IF(Personalkontinuitet!C928="K",Personalkontinuitet!B928,"")</f>
        <v/>
      </c>
      <c r="D901" s="26" t="str">
        <f>IF(Personalkontinuitet!C928="M",Personalkontinuitet!B928,"")</f>
        <v/>
      </c>
    </row>
    <row r="902" spans="1:4" x14ac:dyDescent="0.2">
      <c r="A902">
        <v>898</v>
      </c>
      <c r="B902" s="25" t="str">
        <f>IF(AND(C902="",D902="",Personalkontinuitet!B929=""),"",IF(AND(C902="",D902=""),Personalkontinuitet!B929,IF(C902="",D902,C902)))</f>
        <v/>
      </c>
      <c r="C902" s="26" t="str">
        <f>IF(Personalkontinuitet!C929="K",Personalkontinuitet!B929,"")</f>
        <v/>
      </c>
      <c r="D902" s="26" t="str">
        <f>IF(Personalkontinuitet!C929="M",Personalkontinuitet!B929,"")</f>
        <v/>
      </c>
    </row>
    <row r="903" spans="1:4" x14ac:dyDescent="0.2">
      <c r="A903">
        <v>899</v>
      </c>
      <c r="B903" s="25" t="str">
        <f>IF(AND(C903="",D903="",Personalkontinuitet!B930=""),"",IF(AND(C903="",D903=""),Personalkontinuitet!B930,IF(C903="",D903,C903)))</f>
        <v/>
      </c>
      <c r="C903" s="26" t="str">
        <f>IF(Personalkontinuitet!C930="K",Personalkontinuitet!B930,"")</f>
        <v/>
      </c>
      <c r="D903" s="26" t="str">
        <f>IF(Personalkontinuitet!C930="M",Personalkontinuitet!B930,"")</f>
        <v/>
      </c>
    </row>
    <row r="904" spans="1:4" x14ac:dyDescent="0.2">
      <c r="A904">
        <v>900</v>
      </c>
      <c r="B904" s="25" t="str">
        <f>IF(AND(C904="",D904="",Personalkontinuitet!B931=""),"",IF(AND(C904="",D904=""),Personalkontinuitet!B931,IF(C904="",D904,C904)))</f>
        <v/>
      </c>
      <c r="C904" s="26" t="str">
        <f>IF(Personalkontinuitet!C931="K",Personalkontinuitet!B931,"")</f>
        <v/>
      </c>
      <c r="D904" s="26" t="str">
        <f>IF(Personalkontinuitet!C931="M",Personalkontinuitet!B931,"")</f>
        <v/>
      </c>
    </row>
    <row r="905" spans="1:4" x14ac:dyDescent="0.2">
      <c r="A905">
        <v>901</v>
      </c>
      <c r="B905" s="25" t="str">
        <f>IF(AND(C905="",D905="",Personalkontinuitet!B932=""),"",IF(AND(C905="",D905=""),Personalkontinuitet!B932,IF(C905="",D905,C905)))</f>
        <v/>
      </c>
      <c r="C905" s="26" t="str">
        <f>IF(Personalkontinuitet!C932="K",Personalkontinuitet!B932,"")</f>
        <v/>
      </c>
      <c r="D905" s="26" t="str">
        <f>IF(Personalkontinuitet!C932="M",Personalkontinuitet!B932,"")</f>
        <v/>
      </c>
    </row>
    <row r="906" spans="1:4" x14ac:dyDescent="0.2">
      <c r="A906">
        <v>902</v>
      </c>
      <c r="B906" s="25" t="str">
        <f>IF(AND(C906="",D906="",Personalkontinuitet!B933=""),"",IF(AND(C906="",D906=""),Personalkontinuitet!B933,IF(C906="",D906,C906)))</f>
        <v/>
      </c>
      <c r="C906" s="26" t="str">
        <f>IF(Personalkontinuitet!C933="K",Personalkontinuitet!B933,"")</f>
        <v/>
      </c>
      <c r="D906" s="26" t="str">
        <f>IF(Personalkontinuitet!C933="M",Personalkontinuitet!B933,"")</f>
        <v/>
      </c>
    </row>
    <row r="907" spans="1:4" x14ac:dyDescent="0.2">
      <c r="A907">
        <v>903</v>
      </c>
      <c r="B907" s="25" t="str">
        <f>IF(AND(C907="",D907="",Personalkontinuitet!B934=""),"",IF(AND(C907="",D907=""),Personalkontinuitet!B934,IF(C907="",D907,C907)))</f>
        <v/>
      </c>
      <c r="C907" s="26" t="str">
        <f>IF(Personalkontinuitet!C934="K",Personalkontinuitet!B934,"")</f>
        <v/>
      </c>
      <c r="D907" s="26" t="str">
        <f>IF(Personalkontinuitet!C934="M",Personalkontinuitet!B934,"")</f>
        <v/>
      </c>
    </row>
    <row r="908" spans="1:4" x14ac:dyDescent="0.2">
      <c r="A908">
        <v>904</v>
      </c>
      <c r="B908" s="25" t="str">
        <f>IF(AND(C908="",D908="",Personalkontinuitet!B935=""),"",IF(AND(C908="",D908=""),Personalkontinuitet!B935,IF(C908="",D908,C908)))</f>
        <v/>
      </c>
      <c r="C908" s="26" t="str">
        <f>IF(Personalkontinuitet!C935="K",Personalkontinuitet!B935,"")</f>
        <v/>
      </c>
      <c r="D908" s="26" t="str">
        <f>IF(Personalkontinuitet!C935="M",Personalkontinuitet!B935,"")</f>
        <v/>
      </c>
    </row>
    <row r="909" spans="1:4" x14ac:dyDescent="0.2">
      <c r="A909">
        <v>905</v>
      </c>
      <c r="B909" s="25" t="str">
        <f>IF(AND(C909="",D909="",Personalkontinuitet!B936=""),"",IF(AND(C909="",D909=""),Personalkontinuitet!B936,IF(C909="",D909,C909)))</f>
        <v/>
      </c>
      <c r="C909" s="26" t="str">
        <f>IF(Personalkontinuitet!C936="K",Personalkontinuitet!B936,"")</f>
        <v/>
      </c>
      <c r="D909" s="26" t="str">
        <f>IF(Personalkontinuitet!C936="M",Personalkontinuitet!B936,"")</f>
        <v/>
      </c>
    </row>
    <row r="910" spans="1:4" x14ac:dyDescent="0.2">
      <c r="A910">
        <v>906</v>
      </c>
      <c r="B910" s="25" t="str">
        <f>IF(AND(C910="",D910="",Personalkontinuitet!B937=""),"",IF(AND(C910="",D910=""),Personalkontinuitet!B937,IF(C910="",D910,C910)))</f>
        <v/>
      </c>
      <c r="C910" s="26" t="str">
        <f>IF(Personalkontinuitet!C937="K",Personalkontinuitet!B937,"")</f>
        <v/>
      </c>
      <c r="D910" s="26" t="str">
        <f>IF(Personalkontinuitet!C937="M",Personalkontinuitet!B937,"")</f>
        <v/>
      </c>
    </row>
    <row r="911" spans="1:4" x14ac:dyDescent="0.2">
      <c r="A911">
        <v>907</v>
      </c>
      <c r="B911" s="25" t="str">
        <f>IF(AND(C911="",D911="",Personalkontinuitet!B938=""),"",IF(AND(C911="",D911=""),Personalkontinuitet!B938,IF(C911="",D911,C911)))</f>
        <v/>
      </c>
      <c r="C911" s="26" t="str">
        <f>IF(Personalkontinuitet!C938="K",Personalkontinuitet!B938,"")</f>
        <v/>
      </c>
      <c r="D911" s="26" t="str">
        <f>IF(Personalkontinuitet!C938="M",Personalkontinuitet!B938,"")</f>
        <v/>
      </c>
    </row>
    <row r="912" spans="1:4" x14ac:dyDescent="0.2">
      <c r="A912">
        <v>908</v>
      </c>
      <c r="B912" s="25" t="str">
        <f>IF(AND(C912="",D912="",Personalkontinuitet!B939=""),"",IF(AND(C912="",D912=""),Personalkontinuitet!B939,IF(C912="",D912,C912)))</f>
        <v/>
      </c>
      <c r="C912" s="26" t="str">
        <f>IF(Personalkontinuitet!C939="K",Personalkontinuitet!B939,"")</f>
        <v/>
      </c>
      <c r="D912" s="26" t="str">
        <f>IF(Personalkontinuitet!C939="M",Personalkontinuitet!B939,"")</f>
        <v/>
      </c>
    </row>
    <row r="913" spans="1:4" x14ac:dyDescent="0.2">
      <c r="A913">
        <v>909</v>
      </c>
      <c r="B913" s="25" t="str">
        <f>IF(AND(C913="",D913="",Personalkontinuitet!B940=""),"",IF(AND(C913="",D913=""),Personalkontinuitet!B940,IF(C913="",D913,C913)))</f>
        <v/>
      </c>
      <c r="C913" s="26" t="str">
        <f>IF(Personalkontinuitet!C940="K",Personalkontinuitet!B940,"")</f>
        <v/>
      </c>
      <c r="D913" s="26" t="str">
        <f>IF(Personalkontinuitet!C940="M",Personalkontinuitet!B940,"")</f>
        <v/>
      </c>
    </row>
    <row r="914" spans="1:4" x14ac:dyDescent="0.2">
      <c r="A914">
        <v>910</v>
      </c>
      <c r="B914" s="25" t="str">
        <f>IF(AND(C914="",D914="",Personalkontinuitet!B941=""),"",IF(AND(C914="",D914=""),Personalkontinuitet!B941,IF(C914="",D914,C914)))</f>
        <v/>
      </c>
      <c r="C914" s="26" t="str">
        <f>IF(Personalkontinuitet!C941="K",Personalkontinuitet!B941,"")</f>
        <v/>
      </c>
      <c r="D914" s="26" t="str">
        <f>IF(Personalkontinuitet!C941="M",Personalkontinuitet!B941,"")</f>
        <v/>
      </c>
    </row>
    <row r="915" spans="1:4" x14ac:dyDescent="0.2">
      <c r="A915">
        <v>911</v>
      </c>
      <c r="B915" s="25" t="str">
        <f>IF(AND(C915="",D915="",Personalkontinuitet!B942=""),"",IF(AND(C915="",D915=""),Personalkontinuitet!B942,IF(C915="",D915,C915)))</f>
        <v/>
      </c>
      <c r="C915" s="26" t="str">
        <f>IF(Personalkontinuitet!C942="K",Personalkontinuitet!B942,"")</f>
        <v/>
      </c>
      <c r="D915" s="26" t="str">
        <f>IF(Personalkontinuitet!C942="M",Personalkontinuitet!B942,"")</f>
        <v/>
      </c>
    </row>
    <row r="916" spans="1:4" x14ac:dyDescent="0.2">
      <c r="A916">
        <v>912</v>
      </c>
      <c r="B916" s="25" t="str">
        <f>IF(AND(C916="",D916="",Personalkontinuitet!B943=""),"",IF(AND(C916="",D916=""),Personalkontinuitet!B943,IF(C916="",D916,C916)))</f>
        <v/>
      </c>
      <c r="C916" s="26" t="str">
        <f>IF(Personalkontinuitet!C943="K",Personalkontinuitet!B943,"")</f>
        <v/>
      </c>
      <c r="D916" s="26" t="str">
        <f>IF(Personalkontinuitet!C943="M",Personalkontinuitet!B943,"")</f>
        <v/>
      </c>
    </row>
    <row r="917" spans="1:4" x14ac:dyDescent="0.2">
      <c r="A917">
        <v>913</v>
      </c>
      <c r="B917" s="25" t="str">
        <f>IF(AND(C917="",D917="",Personalkontinuitet!B944=""),"",IF(AND(C917="",D917=""),Personalkontinuitet!B944,IF(C917="",D917,C917)))</f>
        <v/>
      </c>
      <c r="C917" s="26" t="str">
        <f>IF(Personalkontinuitet!C944="K",Personalkontinuitet!B944,"")</f>
        <v/>
      </c>
      <c r="D917" s="26" t="str">
        <f>IF(Personalkontinuitet!C944="M",Personalkontinuitet!B944,"")</f>
        <v/>
      </c>
    </row>
    <row r="918" spans="1:4" x14ac:dyDescent="0.2">
      <c r="A918">
        <v>914</v>
      </c>
      <c r="B918" s="25" t="str">
        <f>IF(AND(C918="",D918="",Personalkontinuitet!B945=""),"",IF(AND(C918="",D918=""),Personalkontinuitet!B945,IF(C918="",D918,C918)))</f>
        <v/>
      </c>
      <c r="C918" s="26" t="str">
        <f>IF(Personalkontinuitet!C945="K",Personalkontinuitet!B945,"")</f>
        <v/>
      </c>
      <c r="D918" s="26" t="str">
        <f>IF(Personalkontinuitet!C945="M",Personalkontinuitet!B945,"")</f>
        <v/>
      </c>
    </row>
    <row r="919" spans="1:4" x14ac:dyDescent="0.2">
      <c r="A919">
        <v>915</v>
      </c>
      <c r="B919" s="25" t="str">
        <f>IF(AND(C919="",D919="",Personalkontinuitet!B946=""),"",IF(AND(C919="",D919=""),Personalkontinuitet!B946,IF(C919="",D919,C919)))</f>
        <v/>
      </c>
      <c r="C919" s="26" t="str">
        <f>IF(Personalkontinuitet!C946="K",Personalkontinuitet!B946,"")</f>
        <v/>
      </c>
      <c r="D919" s="26" t="str">
        <f>IF(Personalkontinuitet!C946="M",Personalkontinuitet!B946,"")</f>
        <v/>
      </c>
    </row>
    <row r="920" spans="1:4" x14ac:dyDescent="0.2">
      <c r="A920">
        <v>916</v>
      </c>
      <c r="B920" s="25" t="str">
        <f>IF(AND(C920="",D920="",Personalkontinuitet!B947=""),"",IF(AND(C920="",D920=""),Personalkontinuitet!B947,IF(C920="",D920,C920)))</f>
        <v/>
      </c>
      <c r="C920" s="26" t="str">
        <f>IF(Personalkontinuitet!C947="K",Personalkontinuitet!B947,"")</f>
        <v/>
      </c>
      <c r="D920" s="26" t="str">
        <f>IF(Personalkontinuitet!C947="M",Personalkontinuitet!B947,"")</f>
        <v/>
      </c>
    </row>
    <row r="921" spans="1:4" x14ac:dyDescent="0.2">
      <c r="A921">
        <v>917</v>
      </c>
      <c r="B921" s="25" t="str">
        <f>IF(AND(C921="",D921="",Personalkontinuitet!B948=""),"",IF(AND(C921="",D921=""),Personalkontinuitet!B948,IF(C921="",D921,C921)))</f>
        <v/>
      </c>
      <c r="C921" s="26" t="str">
        <f>IF(Personalkontinuitet!C948="K",Personalkontinuitet!B948,"")</f>
        <v/>
      </c>
      <c r="D921" s="26" t="str">
        <f>IF(Personalkontinuitet!C948="M",Personalkontinuitet!B948,"")</f>
        <v/>
      </c>
    </row>
    <row r="922" spans="1:4" x14ac:dyDescent="0.2">
      <c r="A922">
        <v>918</v>
      </c>
      <c r="B922" s="25" t="str">
        <f>IF(AND(C922="",D922="",Personalkontinuitet!B949=""),"",IF(AND(C922="",D922=""),Personalkontinuitet!B949,IF(C922="",D922,C922)))</f>
        <v/>
      </c>
      <c r="C922" s="26" t="str">
        <f>IF(Personalkontinuitet!C949="K",Personalkontinuitet!B949,"")</f>
        <v/>
      </c>
      <c r="D922" s="26" t="str">
        <f>IF(Personalkontinuitet!C949="M",Personalkontinuitet!B949,"")</f>
        <v/>
      </c>
    </row>
    <row r="923" spans="1:4" x14ac:dyDescent="0.2">
      <c r="A923">
        <v>919</v>
      </c>
      <c r="B923" s="25" t="str">
        <f>IF(AND(C923="",D923="",Personalkontinuitet!B950=""),"",IF(AND(C923="",D923=""),Personalkontinuitet!B950,IF(C923="",D923,C923)))</f>
        <v/>
      </c>
      <c r="C923" s="26" t="str">
        <f>IF(Personalkontinuitet!C950="K",Personalkontinuitet!B950,"")</f>
        <v/>
      </c>
      <c r="D923" s="26" t="str">
        <f>IF(Personalkontinuitet!C950="M",Personalkontinuitet!B950,"")</f>
        <v/>
      </c>
    </row>
    <row r="924" spans="1:4" x14ac:dyDescent="0.2">
      <c r="A924">
        <v>920</v>
      </c>
      <c r="B924" s="25" t="str">
        <f>IF(AND(C924="",D924="",Personalkontinuitet!B951=""),"",IF(AND(C924="",D924=""),Personalkontinuitet!B951,IF(C924="",D924,C924)))</f>
        <v/>
      </c>
      <c r="C924" s="26" t="str">
        <f>IF(Personalkontinuitet!C951="K",Personalkontinuitet!B951,"")</f>
        <v/>
      </c>
      <c r="D924" s="26" t="str">
        <f>IF(Personalkontinuitet!C951="M",Personalkontinuitet!B951,"")</f>
        <v/>
      </c>
    </row>
    <row r="925" spans="1:4" x14ac:dyDescent="0.2">
      <c r="A925">
        <v>921</v>
      </c>
      <c r="B925" s="25" t="str">
        <f>IF(AND(C925="",D925="",Personalkontinuitet!B952=""),"",IF(AND(C925="",D925=""),Personalkontinuitet!B952,IF(C925="",D925,C925)))</f>
        <v/>
      </c>
      <c r="C925" s="26" t="str">
        <f>IF(Personalkontinuitet!C952="K",Personalkontinuitet!B952,"")</f>
        <v/>
      </c>
      <c r="D925" s="26" t="str">
        <f>IF(Personalkontinuitet!C952="M",Personalkontinuitet!B952,"")</f>
        <v/>
      </c>
    </row>
    <row r="926" spans="1:4" x14ac:dyDescent="0.2">
      <c r="A926">
        <v>922</v>
      </c>
      <c r="B926" s="25" t="str">
        <f>IF(AND(C926="",D926="",Personalkontinuitet!B953=""),"",IF(AND(C926="",D926=""),Personalkontinuitet!B953,IF(C926="",D926,C926)))</f>
        <v/>
      </c>
      <c r="C926" s="26" t="str">
        <f>IF(Personalkontinuitet!C953="K",Personalkontinuitet!B953,"")</f>
        <v/>
      </c>
      <c r="D926" s="26" t="str">
        <f>IF(Personalkontinuitet!C953="M",Personalkontinuitet!B953,"")</f>
        <v/>
      </c>
    </row>
    <row r="927" spans="1:4" x14ac:dyDescent="0.2">
      <c r="A927">
        <v>923</v>
      </c>
      <c r="B927" s="25" t="str">
        <f>IF(AND(C927="",D927="",Personalkontinuitet!B954=""),"",IF(AND(C927="",D927=""),Personalkontinuitet!B954,IF(C927="",D927,C927)))</f>
        <v/>
      </c>
      <c r="C927" s="26" t="str">
        <f>IF(Personalkontinuitet!C954="K",Personalkontinuitet!B954,"")</f>
        <v/>
      </c>
      <c r="D927" s="26" t="str">
        <f>IF(Personalkontinuitet!C954="M",Personalkontinuitet!B954,"")</f>
        <v/>
      </c>
    </row>
    <row r="928" spans="1:4" x14ac:dyDescent="0.2">
      <c r="A928">
        <v>924</v>
      </c>
      <c r="B928" s="25" t="str">
        <f>IF(AND(C928="",D928="",Personalkontinuitet!B955=""),"",IF(AND(C928="",D928=""),Personalkontinuitet!B955,IF(C928="",D928,C928)))</f>
        <v/>
      </c>
      <c r="C928" s="26" t="str">
        <f>IF(Personalkontinuitet!C955="K",Personalkontinuitet!B955,"")</f>
        <v/>
      </c>
      <c r="D928" s="26" t="str">
        <f>IF(Personalkontinuitet!C955="M",Personalkontinuitet!B955,"")</f>
        <v/>
      </c>
    </row>
    <row r="929" spans="1:4" x14ac:dyDescent="0.2">
      <c r="A929">
        <v>925</v>
      </c>
      <c r="B929" s="25" t="str">
        <f>IF(AND(C929="",D929="",Personalkontinuitet!B956=""),"",IF(AND(C929="",D929=""),Personalkontinuitet!B956,IF(C929="",D929,C929)))</f>
        <v/>
      </c>
      <c r="C929" s="26" t="str">
        <f>IF(Personalkontinuitet!C956="K",Personalkontinuitet!B956,"")</f>
        <v/>
      </c>
      <c r="D929" s="26" t="str">
        <f>IF(Personalkontinuitet!C956="M",Personalkontinuitet!B956,"")</f>
        <v/>
      </c>
    </row>
    <row r="930" spans="1:4" x14ac:dyDescent="0.2">
      <c r="A930">
        <v>926</v>
      </c>
      <c r="B930" s="25" t="str">
        <f>IF(AND(C930="",D930="",Personalkontinuitet!B957=""),"",IF(AND(C930="",D930=""),Personalkontinuitet!B957,IF(C930="",D930,C930)))</f>
        <v/>
      </c>
      <c r="C930" s="26" t="str">
        <f>IF(Personalkontinuitet!C957="K",Personalkontinuitet!B957,"")</f>
        <v/>
      </c>
      <c r="D930" s="26" t="str">
        <f>IF(Personalkontinuitet!C957="M",Personalkontinuitet!B957,"")</f>
        <v/>
      </c>
    </row>
    <row r="931" spans="1:4" x14ac:dyDescent="0.2">
      <c r="A931">
        <v>927</v>
      </c>
      <c r="B931" s="25" t="str">
        <f>IF(AND(C931="",D931="",Personalkontinuitet!B958=""),"",IF(AND(C931="",D931=""),Personalkontinuitet!B958,IF(C931="",D931,C931)))</f>
        <v/>
      </c>
      <c r="C931" s="26" t="str">
        <f>IF(Personalkontinuitet!C958="K",Personalkontinuitet!B958,"")</f>
        <v/>
      </c>
      <c r="D931" s="26" t="str">
        <f>IF(Personalkontinuitet!C958="M",Personalkontinuitet!B958,"")</f>
        <v/>
      </c>
    </row>
    <row r="932" spans="1:4" x14ac:dyDescent="0.2">
      <c r="A932">
        <v>928</v>
      </c>
      <c r="B932" s="25" t="str">
        <f>IF(AND(C932="",D932="",Personalkontinuitet!B959=""),"",IF(AND(C932="",D932=""),Personalkontinuitet!B959,IF(C932="",D932,C932)))</f>
        <v/>
      </c>
      <c r="C932" s="26" t="str">
        <f>IF(Personalkontinuitet!C959="K",Personalkontinuitet!B959,"")</f>
        <v/>
      </c>
      <c r="D932" s="26" t="str">
        <f>IF(Personalkontinuitet!C959="M",Personalkontinuitet!B959,"")</f>
        <v/>
      </c>
    </row>
    <row r="933" spans="1:4" x14ac:dyDescent="0.2">
      <c r="A933">
        <v>929</v>
      </c>
      <c r="B933" s="25" t="str">
        <f>IF(AND(C933="",D933="",Personalkontinuitet!B960=""),"",IF(AND(C933="",D933=""),Personalkontinuitet!B960,IF(C933="",D933,C933)))</f>
        <v/>
      </c>
      <c r="C933" s="26" t="str">
        <f>IF(Personalkontinuitet!C960="K",Personalkontinuitet!B960,"")</f>
        <v/>
      </c>
      <c r="D933" s="26" t="str">
        <f>IF(Personalkontinuitet!C960="M",Personalkontinuitet!B960,"")</f>
        <v/>
      </c>
    </row>
    <row r="934" spans="1:4" x14ac:dyDescent="0.2">
      <c r="A934">
        <v>930</v>
      </c>
      <c r="B934" s="25" t="str">
        <f>IF(AND(C934="",D934="",Personalkontinuitet!B961=""),"",IF(AND(C934="",D934=""),Personalkontinuitet!B961,IF(C934="",D934,C934)))</f>
        <v/>
      </c>
      <c r="C934" s="26" t="str">
        <f>IF(Personalkontinuitet!C961="K",Personalkontinuitet!B961,"")</f>
        <v/>
      </c>
      <c r="D934" s="26" t="str">
        <f>IF(Personalkontinuitet!C961="M",Personalkontinuitet!B961,"")</f>
        <v/>
      </c>
    </row>
    <row r="935" spans="1:4" x14ac:dyDescent="0.2">
      <c r="A935">
        <v>931</v>
      </c>
      <c r="B935" s="25" t="str">
        <f>IF(AND(C935="",D935="",Personalkontinuitet!B962=""),"",IF(AND(C935="",D935=""),Personalkontinuitet!B962,IF(C935="",D935,C935)))</f>
        <v/>
      </c>
      <c r="C935" s="26" t="str">
        <f>IF(Personalkontinuitet!C962="K",Personalkontinuitet!B962,"")</f>
        <v/>
      </c>
      <c r="D935" s="26" t="str">
        <f>IF(Personalkontinuitet!C962="M",Personalkontinuitet!B962,"")</f>
        <v/>
      </c>
    </row>
    <row r="936" spans="1:4" x14ac:dyDescent="0.2">
      <c r="A936">
        <v>932</v>
      </c>
      <c r="B936" s="25" t="str">
        <f>IF(AND(C936="",D936="",Personalkontinuitet!B963=""),"",IF(AND(C936="",D936=""),Personalkontinuitet!B963,IF(C936="",D936,C936)))</f>
        <v/>
      </c>
      <c r="C936" s="26" t="str">
        <f>IF(Personalkontinuitet!C963="K",Personalkontinuitet!B963,"")</f>
        <v/>
      </c>
      <c r="D936" s="26" t="str">
        <f>IF(Personalkontinuitet!C963="M",Personalkontinuitet!B963,"")</f>
        <v/>
      </c>
    </row>
    <row r="937" spans="1:4" x14ac:dyDescent="0.2">
      <c r="A937">
        <v>933</v>
      </c>
      <c r="B937" s="25" t="str">
        <f>IF(AND(C937="",D937="",Personalkontinuitet!B964=""),"",IF(AND(C937="",D937=""),Personalkontinuitet!B964,IF(C937="",D937,C937)))</f>
        <v/>
      </c>
      <c r="C937" s="26" t="str">
        <f>IF(Personalkontinuitet!C964="K",Personalkontinuitet!B964,"")</f>
        <v/>
      </c>
      <c r="D937" s="26" t="str">
        <f>IF(Personalkontinuitet!C964="M",Personalkontinuitet!B964,"")</f>
        <v/>
      </c>
    </row>
    <row r="938" spans="1:4" x14ac:dyDescent="0.2">
      <c r="A938">
        <v>934</v>
      </c>
      <c r="B938" s="25" t="str">
        <f>IF(AND(C938="",D938="",Personalkontinuitet!B965=""),"",IF(AND(C938="",D938=""),Personalkontinuitet!B965,IF(C938="",D938,C938)))</f>
        <v/>
      </c>
      <c r="C938" s="26" t="str">
        <f>IF(Personalkontinuitet!C965="K",Personalkontinuitet!B965,"")</f>
        <v/>
      </c>
      <c r="D938" s="26" t="str">
        <f>IF(Personalkontinuitet!C965="M",Personalkontinuitet!B965,"")</f>
        <v/>
      </c>
    </row>
    <row r="939" spans="1:4" x14ac:dyDescent="0.2">
      <c r="A939">
        <v>935</v>
      </c>
      <c r="B939" s="25" t="str">
        <f>IF(AND(C939="",D939="",Personalkontinuitet!B966=""),"",IF(AND(C939="",D939=""),Personalkontinuitet!B966,IF(C939="",D939,C939)))</f>
        <v/>
      </c>
      <c r="C939" s="26" t="str">
        <f>IF(Personalkontinuitet!C966="K",Personalkontinuitet!B966,"")</f>
        <v/>
      </c>
      <c r="D939" s="26" t="str">
        <f>IF(Personalkontinuitet!C966="M",Personalkontinuitet!B966,"")</f>
        <v/>
      </c>
    </row>
    <row r="940" spans="1:4" x14ac:dyDescent="0.2">
      <c r="A940">
        <v>936</v>
      </c>
      <c r="B940" s="25" t="str">
        <f>IF(AND(C940="",D940="",Personalkontinuitet!B967=""),"",IF(AND(C940="",D940=""),Personalkontinuitet!B967,IF(C940="",D940,C940)))</f>
        <v/>
      </c>
      <c r="C940" s="26" t="str">
        <f>IF(Personalkontinuitet!C967="K",Personalkontinuitet!B967,"")</f>
        <v/>
      </c>
      <c r="D940" s="26" t="str">
        <f>IF(Personalkontinuitet!C967="M",Personalkontinuitet!B967,"")</f>
        <v/>
      </c>
    </row>
    <row r="941" spans="1:4" x14ac:dyDescent="0.2">
      <c r="A941">
        <v>937</v>
      </c>
      <c r="B941" s="25" t="str">
        <f>IF(AND(C941="",D941="",Personalkontinuitet!B968=""),"",IF(AND(C941="",D941=""),Personalkontinuitet!B968,IF(C941="",D941,C941)))</f>
        <v/>
      </c>
      <c r="C941" s="26" t="str">
        <f>IF(Personalkontinuitet!C968="K",Personalkontinuitet!B968,"")</f>
        <v/>
      </c>
      <c r="D941" s="26" t="str">
        <f>IF(Personalkontinuitet!C968="M",Personalkontinuitet!B968,"")</f>
        <v/>
      </c>
    </row>
    <row r="942" spans="1:4" x14ac:dyDescent="0.2">
      <c r="A942">
        <v>938</v>
      </c>
      <c r="B942" s="25" t="str">
        <f>IF(AND(C942="",D942="",Personalkontinuitet!B969=""),"",IF(AND(C942="",D942=""),Personalkontinuitet!B969,IF(C942="",D942,C942)))</f>
        <v/>
      </c>
      <c r="C942" s="26" t="str">
        <f>IF(Personalkontinuitet!C969="K",Personalkontinuitet!B969,"")</f>
        <v/>
      </c>
      <c r="D942" s="26" t="str">
        <f>IF(Personalkontinuitet!C969="M",Personalkontinuitet!B969,"")</f>
        <v/>
      </c>
    </row>
    <row r="943" spans="1:4" x14ac:dyDescent="0.2">
      <c r="A943">
        <v>939</v>
      </c>
      <c r="B943" s="25" t="str">
        <f>IF(AND(C943="",D943="",Personalkontinuitet!B970=""),"",IF(AND(C943="",D943=""),Personalkontinuitet!B970,IF(C943="",D943,C943)))</f>
        <v/>
      </c>
      <c r="C943" s="26" t="str">
        <f>IF(Personalkontinuitet!C970="K",Personalkontinuitet!B970,"")</f>
        <v/>
      </c>
      <c r="D943" s="26" t="str">
        <f>IF(Personalkontinuitet!C970="M",Personalkontinuitet!B970,"")</f>
        <v/>
      </c>
    </row>
    <row r="944" spans="1:4" x14ac:dyDescent="0.2">
      <c r="A944">
        <v>940</v>
      </c>
      <c r="B944" s="25" t="str">
        <f>IF(AND(C944="",D944="",Personalkontinuitet!B971=""),"",IF(AND(C944="",D944=""),Personalkontinuitet!B971,IF(C944="",D944,C944)))</f>
        <v/>
      </c>
      <c r="C944" s="26" t="str">
        <f>IF(Personalkontinuitet!C971="K",Personalkontinuitet!B971,"")</f>
        <v/>
      </c>
      <c r="D944" s="26" t="str">
        <f>IF(Personalkontinuitet!C971="M",Personalkontinuitet!B971,"")</f>
        <v/>
      </c>
    </row>
    <row r="945" spans="1:4" x14ac:dyDescent="0.2">
      <c r="A945">
        <v>941</v>
      </c>
      <c r="B945" s="25" t="str">
        <f>IF(AND(C945="",D945="",Personalkontinuitet!B972=""),"",IF(AND(C945="",D945=""),Personalkontinuitet!B972,IF(C945="",D945,C945)))</f>
        <v/>
      </c>
      <c r="C945" s="26" t="str">
        <f>IF(Personalkontinuitet!C972="K",Personalkontinuitet!B972,"")</f>
        <v/>
      </c>
      <c r="D945" s="26" t="str">
        <f>IF(Personalkontinuitet!C972="M",Personalkontinuitet!B972,"")</f>
        <v/>
      </c>
    </row>
    <row r="946" spans="1:4" x14ac:dyDescent="0.2">
      <c r="A946">
        <v>942</v>
      </c>
      <c r="B946" s="25" t="str">
        <f>IF(AND(C946="",D946="",Personalkontinuitet!B973=""),"",IF(AND(C946="",D946=""),Personalkontinuitet!B973,IF(C946="",D946,C946)))</f>
        <v/>
      </c>
      <c r="C946" s="26" t="str">
        <f>IF(Personalkontinuitet!C973="K",Personalkontinuitet!B973,"")</f>
        <v/>
      </c>
      <c r="D946" s="26" t="str">
        <f>IF(Personalkontinuitet!C973="M",Personalkontinuitet!B973,"")</f>
        <v/>
      </c>
    </row>
    <row r="947" spans="1:4" x14ac:dyDescent="0.2">
      <c r="A947">
        <v>943</v>
      </c>
      <c r="B947" s="25" t="str">
        <f>IF(AND(C947="",D947="",Personalkontinuitet!B974=""),"",IF(AND(C947="",D947=""),Personalkontinuitet!B974,IF(C947="",D947,C947)))</f>
        <v/>
      </c>
      <c r="C947" s="26" t="str">
        <f>IF(Personalkontinuitet!C974="K",Personalkontinuitet!B974,"")</f>
        <v/>
      </c>
      <c r="D947" s="26" t="str">
        <f>IF(Personalkontinuitet!C974="M",Personalkontinuitet!B974,"")</f>
        <v/>
      </c>
    </row>
    <row r="948" spans="1:4" x14ac:dyDescent="0.2">
      <c r="A948">
        <v>944</v>
      </c>
      <c r="B948" s="25" t="str">
        <f>IF(AND(C948="",D948="",Personalkontinuitet!B975=""),"",IF(AND(C948="",D948=""),Personalkontinuitet!B975,IF(C948="",D948,C948)))</f>
        <v/>
      </c>
      <c r="C948" s="26" t="str">
        <f>IF(Personalkontinuitet!C975="K",Personalkontinuitet!B975,"")</f>
        <v/>
      </c>
      <c r="D948" s="26" t="str">
        <f>IF(Personalkontinuitet!C975="M",Personalkontinuitet!B975,"")</f>
        <v/>
      </c>
    </row>
    <row r="949" spans="1:4" x14ac:dyDescent="0.2">
      <c r="A949">
        <v>945</v>
      </c>
      <c r="B949" s="25" t="str">
        <f>IF(AND(C949="",D949="",Personalkontinuitet!B976=""),"",IF(AND(C949="",D949=""),Personalkontinuitet!B976,IF(C949="",D949,C949)))</f>
        <v/>
      </c>
      <c r="C949" s="26" t="str">
        <f>IF(Personalkontinuitet!C976="K",Personalkontinuitet!B976,"")</f>
        <v/>
      </c>
      <c r="D949" s="26" t="str">
        <f>IF(Personalkontinuitet!C976="M",Personalkontinuitet!B976,"")</f>
        <v/>
      </c>
    </row>
    <row r="950" spans="1:4" x14ac:dyDescent="0.2">
      <c r="A950">
        <v>946</v>
      </c>
      <c r="B950" s="25" t="str">
        <f>IF(AND(C950="",D950="",Personalkontinuitet!B977=""),"",IF(AND(C950="",D950=""),Personalkontinuitet!B977,IF(C950="",D950,C950)))</f>
        <v/>
      </c>
      <c r="C950" s="26" t="str">
        <f>IF(Personalkontinuitet!C977="K",Personalkontinuitet!B977,"")</f>
        <v/>
      </c>
      <c r="D950" s="26" t="str">
        <f>IF(Personalkontinuitet!C977="M",Personalkontinuitet!B977,"")</f>
        <v/>
      </c>
    </row>
    <row r="951" spans="1:4" x14ac:dyDescent="0.2">
      <c r="A951">
        <v>947</v>
      </c>
      <c r="B951" s="25" t="str">
        <f>IF(AND(C951="",D951="",Personalkontinuitet!B978=""),"",IF(AND(C951="",D951=""),Personalkontinuitet!B978,IF(C951="",D951,C951)))</f>
        <v/>
      </c>
      <c r="C951" s="26" t="str">
        <f>IF(Personalkontinuitet!C978="K",Personalkontinuitet!B978,"")</f>
        <v/>
      </c>
      <c r="D951" s="26" t="str">
        <f>IF(Personalkontinuitet!C978="M",Personalkontinuitet!B978,"")</f>
        <v/>
      </c>
    </row>
    <row r="952" spans="1:4" x14ac:dyDescent="0.2">
      <c r="A952">
        <v>948</v>
      </c>
      <c r="B952" s="25" t="str">
        <f>IF(AND(C952="",D952="",Personalkontinuitet!B979=""),"",IF(AND(C952="",D952=""),Personalkontinuitet!B979,IF(C952="",D952,C952)))</f>
        <v/>
      </c>
      <c r="C952" s="26" t="str">
        <f>IF(Personalkontinuitet!C979="K",Personalkontinuitet!B979,"")</f>
        <v/>
      </c>
      <c r="D952" s="26" t="str">
        <f>IF(Personalkontinuitet!C979="M",Personalkontinuitet!B979,"")</f>
        <v/>
      </c>
    </row>
    <row r="953" spans="1:4" x14ac:dyDescent="0.2">
      <c r="A953">
        <v>949</v>
      </c>
      <c r="B953" s="25" t="str">
        <f>IF(AND(C953="",D953="",Personalkontinuitet!B980=""),"",IF(AND(C953="",D953=""),Personalkontinuitet!B980,IF(C953="",D953,C953)))</f>
        <v/>
      </c>
      <c r="C953" s="26" t="str">
        <f>IF(Personalkontinuitet!C980="K",Personalkontinuitet!B980,"")</f>
        <v/>
      </c>
      <c r="D953" s="26" t="str">
        <f>IF(Personalkontinuitet!C980="M",Personalkontinuitet!B980,"")</f>
        <v/>
      </c>
    </row>
    <row r="954" spans="1:4" x14ac:dyDescent="0.2">
      <c r="A954">
        <v>950</v>
      </c>
      <c r="B954" s="25" t="str">
        <f>IF(AND(C954="",D954="",Personalkontinuitet!B981=""),"",IF(AND(C954="",D954=""),Personalkontinuitet!B981,IF(C954="",D954,C954)))</f>
        <v/>
      </c>
      <c r="C954" s="26" t="str">
        <f>IF(Personalkontinuitet!C981="K",Personalkontinuitet!B981,"")</f>
        <v/>
      </c>
      <c r="D954" s="26" t="str">
        <f>IF(Personalkontinuitet!C981="M",Personalkontinuitet!B981,"")</f>
        <v/>
      </c>
    </row>
    <row r="955" spans="1:4" x14ac:dyDescent="0.2">
      <c r="A955">
        <v>951</v>
      </c>
      <c r="B955" s="25" t="str">
        <f>IF(AND(C955="",D955="",Personalkontinuitet!B982=""),"",IF(AND(C955="",D955=""),Personalkontinuitet!B982,IF(C955="",D955,C955)))</f>
        <v/>
      </c>
      <c r="C955" s="26" t="str">
        <f>IF(Personalkontinuitet!C982="K",Personalkontinuitet!B982,"")</f>
        <v/>
      </c>
      <c r="D955" s="26" t="str">
        <f>IF(Personalkontinuitet!C982="M",Personalkontinuitet!B982,"")</f>
        <v/>
      </c>
    </row>
    <row r="956" spans="1:4" x14ac:dyDescent="0.2">
      <c r="A956">
        <v>952</v>
      </c>
      <c r="B956" s="25" t="str">
        <f>IF(AND(C956="",D956="",Personalkontinuitet!B983=""),"",IF(AND(C956="",D956=""),Personalkontinuitet!B983,IF(C956="",D956,C956)))</f>
        <v/>
      </c>
      <c r="C956" s="26" t="str">
        <f>IF(Personalkontinuitet!C983="K",Personalkontinuitet!B983,"")</f>
        <v/>
      </c>
      <c r="D956" s="26" t="str">
        <f>IF(Personalkontinuitet!C983="M",Personalkontinuitet!B983,"")</f>
        <v/>
      </c>
    </row>
    <row r="957" spans="1:4" x14ac:dyDescent="0.2">
      <c r="A957">
        <v>953</v>
      </c>
      <c r="B957" s="25" t="str">
        <f>IF(AND(C957="",D957="",Personalkontinuitet!B984=""),"",IF(AND(C957="",D957=""),Personalkontinuitet!B984,IF(C957="",D957,C957)))</f>
        <v/>
      </c>
      <c r="C957" s="26" t="str">
        <f>IF(Personalkontinuitet!C984="K",Personalkontinuitet!B984,"")</f>
        <v/>
      </c>
      <c r="D957" s="26" t="str">
        <f>IF(Personalkontinuitet!C984="M",Personalkontinuitet!B984,"")</f>
        <v/>
      </c>
    </row>
    <row r="958" spans="1:4" x14ac:dyDescent="0.2">
      <c r="A958">
        <v>954</v>
      </c>
      <c r="B958" s="25" t="str">
        <f>IF(AND(C958="",D958="",Personalkontinuitet!B985=""),"",IF(AND(C958="",D958=""),Personalkontinuitet!B985,IF(C958="",D958,C958)))</f>
        <v/>
      </c>
      <c r="C958" s="26" t="str">
        <f>IF(Personalkontinuitet!C985="K",Personalkontinuitet!B985,"")</f>
        <v/>
      </c>
      <c r="D958" s="26" t="str">
        <f>IF(Personalkontinuitet!C985="M",Personalkontinuitet!B985,"")</f>
        <v/>
      </c>
    </row>
    <row r="959" spans="1:4" x14ac:dyDescent="0.2">
      <c r="A959">
        <v>955</v>
      </c>
      <c r="B959" s="25" t="str">
        <f>IF(AND(C959="",D959="",Personalkontinuitet!B986=""),"",IF(AND(C959="",D959=""),Personalkontinuitet!B986,IF(C959="",D959,C959)))</f>
        <v/>
      </c>
      <c r="C959" s="26" t="str">
        <f>IF(Personalkontinuitet!C986="K",Personalkontinuitet!B986,"")</f>
        <v/>
      </c>
      <c r="D959" s="26" t="str">
        <f>IF(Personalkontinuitet!C986="M",Personalkontinuitet!B986,"")</f>
        <v/>
      </c>
    </row>
    <row r="960" spans="1:4" x14ac:dyDescent="0.2">
      <c r="A960">
        <v>956</v>
      </c>
      <c r="B960" s="25" t="str">
        <f>IF(AND(C960="",D960="",Personalkontinuitet!B987=""),"",IF(AND(C960="",D960=""),Personalkontinuitet!B987,IF(C960="",D960,C960)))</f>
        <v/>
      </c>
      <c r="C960" s="26" t="str">
        <f>IF(Personalkontinuitet!C987="K",Personalkontinuitet!B987,"")</f>
        <v/>
      </c>
      <c r="D960" s="26" t="str">
        <f>IF(Personalkontinuitet!C987="M",Personalkontinuitet!B987,"")</f>
        <v/>
      </c>
    </row>
    <row r="961" spans="1:4" x14ac:dyDescent="0.2">
      <c r="A961">
        <v>957</v>
      </c>
      <c r="B961" s="25" t="str">
        <f>IF(AND(C961="",D961="",Personalkontinuitet!B988=""),"",IF(AND(C961="",D961=""),Personalkontinuitet!B988,IF(C961="",D961,C961)))</f>
        <v/>
      </c>
      <c r="C961" s="26" t="str">
        <f>IF(Personalkontinuitet!C988="K",Personalkontinuitet!B988,"")</f>
        <v/>
      </c>
      <c r="D961" s="26" t="str">
        <f>IF(Personalkontinuitet!C988="M",Personalkontinuitet!B988,"")</f>
        <v/>
      </c>
    </row>
    <row r="962" spans="1:4" x14ac:dyDescent="0.2">
      <c r="A962">
        <v>958</v>
      </c>
      <c r="B962" s="25" t="str">
        <f>IF(AND(C962="",D962="",Personalkontinuitet!B989=""),"",IF(AND(C962="",D962=""),Personalkontinuitet!B989,IF(C962="",D962,C962)))</f>
        <v/>
      </c>
      <c r="C962" s="26" t="str">
        <f>IF(Personalkontinuitet!C989="K",Personalkontinuitet!B989,"")</f>
        <v/>
      </c>
      <c r="D962" s="26" t="str">
        <f>IF(Personalkontinuitet!C989="M",Personalkontinuitet!B989,"")</f>
        <v/>
      </c>
    </row>
    <row r="963" spans="1:4" x14ac:dyDescent="0.2">
      <c r="A963">
        <v>959</v>
      </c>
      <c r="B963" s="25" t="str">
        <f>IF(AND(C963="",D963="",Personalkontinuitet!B990=""),"",IF(AND(C963="",D963=""),Personalkontinuitet!B990,IF(C963="",D963,C963)))</f>
        <v/>
      </c>
      <c r="C963" s="26" t="str">
        <f>IF(Personalkontinuitet!C990="K",Personalkontinuitet!B990,"")</f>
        <v/>
      </c>
      <c r="D963" s="26" t="str">
        <f>IF(Personalkontinuitet!C990="M",Personalkontinuitet!B990,"")</f>
        <v/>
      </c>
    </row>
    <row r="964" spans="1:4" x14ac:dyDescent="0.2">
      <c r="A964">
        <v>960</v>
      </c>
      <c r="B964" s="25" t="str">
        <f>IF(AND(C964="",D964="",Personalkontinuitet!B991=""),"",IF(AND(C964="",D964=""),Personalkontinuitet!B991,IF(C964="",D964,C964)))</f>
        <v/>
      </c>
      <c r="C964" s="26" t="str">
        <f>IF(Personalkontinuitet!C991="K",Personalkontinuitet!B991,"")</f>
        <v/>
      </c>
      <c r="D964" s="26" t="str">
        <f>IF(Personalkontinuitet!C991="M",Personalkontinuitet!B991,"")</f>
        <v/>
      </c>
    </row>
    <row r="965" spans="1:4" x14ac:dyDescent="0.2">
      <c r="A965">
        <v>961</v>
      </c>
      <c r="B965" s="25" t="str">
        <f>IF(AND(C965="",D965="",Personalkontinuitet!B992=""),"",IF(AND(C965="",D965=""),Personalkontinuitet!B992,IF(C965="",D965,C965)))</f>
        <v/>
      </c>
      <c r="C965" s="26" t="str">
        <f>IF(Personalkontinuitet!C992="K",Personalkontinuitet!B992,"")</f>
        <v/>
      </c>
      <c r="D965" s="26" t="str">
        <f>IF(Personalkontinuitet!C992="M",Personalkontinuitet!B992,"")</f>
        <v/>
      </c>
    </row>
    <row r="966" spans="1:4" x14ac:dyDescent="0.2">
      <c r="A966">
        <v>962</v>
      </c>
      <c r="B966" s="25" t="str">
        <f>IF(AND(C966="",D966="",Personalkontinuitet!B993=""),"",IF(AND(C966="",D966=""),Personalkontinuitet!B993,IF(C966="",D966,C966)))</f>
        <v/>
      </c>
      <c r="C966" s="26" t="str">
        <f>IF(Personalkontinuitet!C993="K",Personalkontinuitet!B993,"")</f>
        <v/>
      </c>
      <c r="D966" s="26" t="str">
        <f>IF(Personalkontinuitet!C993="M",Personalkontinuitet!B993,"")</f>
        <v/>
      </c>
    </row>
    <row r="967" spans="1:4" x14ac:dyDescent="0.2">
      <c r="A967">
        <v>963</v>
      </c>
      <c r="B967" s="25" t="str">
        <f>IF(AND(C967="",D967="",Personalkontinuitet!B994=""),"",IF(AND(C967="",D967=""),Personalkontinuitet!B994,IF(C967="",D967,C967)))</f>
        <v/>
      </c>
      <c r="C967" s="26" t="str">
        <f>IF(Personalkontinuitet!C994="K",Personalkontinuitet!B994,"")</f>
        <v/>
      </c>
      <c r="D967" s="26" t="str">
        <f>IF(Personalkontinuitet!C994="M",Personalkontinuitet!B994,"")</f>
        <v/>
      </c>
    </row>
    <row r="968" spans="1:4" x14ac:dyDescent="0.2">
      <c r="A968">
        <v>964</v>
      </c>
      <c r="B968" s="25" t="str">
        <f>IF(AND(C968="",D968="",Personalkontinuitet!B995=""),"",IF(AND(C968="",D968=""),Personalkontinuitet!B995,IF(C968="",D968,C968)))</f>
        <v/>
      </c>
      <c r="C968" s="26" t="str">
        <f>IF(Personalkontinuitet!C995="K",Personalkontinuitet!B995,"")</f>
        <v/>
      </c>
      <c r="D968" s="26" t="str">
        <f>IF(Personalkontinuitet!C995="M",Personalkontinuitet!B995,"")</f>
        <v/>
      </c>
    </row>
    <row r="969" spans="1:4" x14ac:dyDescent="0.2">
      <c r="A969">
        <v>965</v>
      </c>
      <c r="B969" s="25" t="str">
        <f>IF(AND(C969="",D969="",Personalkontinuitet!B996=""),"",IF(AND(C969="",D969=""),Personalkontinuitet!B996,IF(C969="",D969,C969)))</f>
        <v/>
      </c>
      <c r="C969" s="26" t="str">
        <f>IF(Personalkontinuitet!C996="K",Personalkontinuitet!B996,"")</f>
        <v/>
      </c>
      <c r="D969" s="26" t="str">
        <f>IF(Personalkontinuitet!C996="M",Personalkontinuitet!B996,"")</f>
        <v/>
      </c>
    </row>
    <row r="970" spans="1:4" x14ac:dyDescent="0.2">
      <c r="A970">
        <v>966</v>
      </c>
      <c r="B970" s="25" t="str">
        <f>IF(AND(C970="",D970="",Personalkontinuitet!B997=""),"",IF(AND(C970="",D970=""),Personalkontinuitet!B997,IF(C970="",D970,C970)))</f>
        <v/>
      </c>
      <c r="C970" s="26" t="str">
        <f>IF(Personalkontinuitet!C997="K",Personalkontinuitet!B997,"")</f>
        <v/>
      </c>
      <c r="D970" s="26" t="str">
        <f>IF(Personalkontinuitet!C997="M",Personalkontinuitet!B997,"")</f>
        <v/>
      </c>
    </row>
    <row r="971" spans="1:4" x14ac:dyDescent="0.2">
      <c r="A971">
        <v>967</v>
      </c>
      <c r="B971" s="25" t="str">
        <f>IF(AND(C971="",D971="",Personalkontinuitet!B998=""),"",IF(AND(C971="",D971=""),Personalkontinuitet!B998,IF(C971="",D971,C971)))</f>
        <v/>
      </c>
      <c r="C971" s="26" t="str">
        <f>IF(Personalkontinuitet!C998="K",Personalkontinuitet!B998,"")</f>
        <v/>
      </c>
      <c r="D971" s="26" t="str">
        <f>IF(Personalkontinuitet!C998="M",Personalkontinuitet!B998,"")</f>
        <v/>
      </c>
    </row>
    <row r="972" spans="1:4" x14ac:dyDescent="0.2">
      <c r="A972">
        <v>968</v>
      </c>
      <c r="B972" s="25" t="str">
        <f>IF(AND(C972="",D972="",Personalkontinuitet!B999=""),"",IF(AND(C972="",D972=""),Personalkontinuitet!B999,IF(C972="",D972,C972)))</f>
        <v/>
      </c>
      <c r="C972" s="26" t="str">
        <f>IF(Personalkontinuitet!C999="K",Personalkontinuitet!B999,"")</f>
        <v/>
      </c>
      <c r="D972" s="26" t="str">
        <f>IF(Personalkontinuitet!C999="M",Personalkontinuitet!B999,"")</f>
        <v/>
      </c>
    </row>
    <row r="973" spans="1:4" x14ac:dyDescent="0.2">
      <c r="A973">
        <v>969</v>
      </c>
      <c r="B973" s="25" t="str">
        <f>IF(AND(C973="",D973="",Personalkontinuitet!B1000=""),"",IF(AND(C973="",D973=""),Personalkontinuitet!B1000,IF(C973="",D973,C973)))</f>
        <v/>
      </c>
      <c r="C973" s="26" t="str">
        <f>IF(Personalkontinuitet!C1000="K",Personalkontinuitet!B1000,"")</f>
        <v/>
      </c>
      <c r="D973" s="26" t="str">
        <f>IF(Personalkontinuitet!C1000="M",Personalkontinuitet!B1000,"")</f>
        <v/>
      </c>
    </row>
    <row r="974" spans="1:4" x14ac:dyDescent="0.2">
      <c r="A974">
        <v>970</v>
      </c>
      <c r="B974" s="25" t="str">
        <f>IF(AND(C974="",D974="",Personalkontinuitet!B1001=""),"",IF(AND(C974="",D974=""),Personalkontinuitet!B1001,IF(C974="",D974,C974)))</f>
        <v/>
      </c>
      <c r="C974" s="26" t="str">
        <f>IF(Personalkontinuitet!C1001="K",Personalkontinuitet!B1001,"")</f>
        <v/>
      </c>
      <c r="D974" s="26" t="str">
        <f>IF(Personalkontinuitet!C1001="M",Personalkontinuitet!B1001,"")</f>
        <v/>
      </c>
    </row>
    <row r="975" spans="1:4" x14ac:dyDescent="0.2">
      <c r="A975">
        <v>971</v>
      </c>
      <c r="B975" s="25" t="str">
        <f>IF(AND(C975="",D975="",Personalkontinuitet!B1002=""),"",IF(AND(C975="",D975=""),Personalkontinuitet!B1002,IF(C975="",D975,C975)))</f>
        <v/>
      </c>
      <c r="C975" s="26" t="str">
        <f>IF(Personalkontinuitet!C1002="K",Personalkontinuitet!B1002,"")</f>
        <v/>
      </c>
      <c r="D975" s="26" t="str">
        <f>IF(Personalkontinuitet!C1002="M",Personalkontinuitet!B1002,"")</f>
        <v/>
      </c>
    </row>
    <row r="976" spans="1:4" x14ac:dyDescent="0.2">
      <c r="A976">
        <v>972</v>
      </c>
      <c r="B976" s="25" t="str">
        <f>IF(AND(C976="",D976="",Personalkontinuitet!B1003=""),"",IF(AND(C976="",D976=""),Personalkontinuitet!B1003,IF(C976="",D976,C976)))</f>
        <v/>
      </c>
      <c r="C976" s="26" t="str">
        <f>IF(Personalkontinuitet!C1003="K",Personalkontinuitet!B1003,"")</f>
        <v/>
      </c>
      <c r="D976" s="26" t="str">
        <f>IF(Personalkontinuitet!C1003="M",Personalkontinuitet!B1003,"")</f>
        <v/>
      </c>
    </row>
    <row r="977" spans="1:4" x14ac:dyDescent="0.2">
      <c r="A977">
        <v>973</v>
      </c>
      <c r="B977" s="25" t="str">
        <f>IF(AND(C977="",D977="",Personalkontinuitet!B1004=""),"",IF(AND(C977="",D977=""),Personalkontinuitet!B1004,IF(C977="",D977,C977)))</f>
        <v/>
      </c>
      <c r="C977" s="26" t="str">
        <f>IF(Personalkontinuitet!C1004="K",Personalkontinuitet!B1004,"")</f>
        <v/>
      </c>
      <c r="D977" s="26" t="str">
        <f>IF(Personalkontinuitet!C1004="M",Personalkontinuitet!B1004,"")</f>
        <v/>
      </c>
    </row>
    <row r="978" spans="1:4" x14ac:dyDescent="0.2">
      <c r="A978">
        <v>974</v>
      </c>
      <c r="B978" s="25" t="str">
        <f>IF(AND(C978="",D978="",Personalkontinuitet!B1005=""),"",IF(AND(C978="",D978=""),Personalkontinuitet!B1005,IF(C978="",D978,C978)))</f>
        <v/>
      </c>
      <c r="C978" s="26" t="str">
        <f>IF(Personalkontinuitet!C1005="K",Personalkontinuitet!B1005,"")</f>
        <v/>
      </c>
      <c r="D978" s="26" t="str">
        <f>IF(Personalkontinuitet!C1005="M",Personalkontinuitet!B1005,"")</f>
        <v/>
      </c>
    </row>
    <row r="979" spans="1:4" x14ac:dyDescent="0.2">
      <c r="A979">
        <v>975</v>
      </c>
      <c r="B979" s="25" t="str">
        <f>IF(AND(C979="",D979="",Personalkontinuitet!B1006=""),"",IF(AND(C979="",D979=""),Personalkontinuitet!B1006,IF(C979="",D979,C979)))</f>
        <v/>
      </c>
      <c r="C979" s="26" t="str">
        <f>IF(Personalkontinuitet!C1006="K",Personalkontinuitet!B1006,"")</f>
        <v/>
      </c>
      <c r="D979" s="26" t="str">
        <f>IF(Personalkontinuitet!C1006="M",Personalkontinuitet!B1006,"")</f>
        <v/>
      </c>
    </row>
    <row r="980" spans="1:4" x14ac:dyDescent="0.2">
      <c r="A980">
        <v>976</v>
      </c>
      <c r="B980" s="25" t="str">
        <f>IF(AND(C980="",D980="",Personalkontinuitet!B1007=""),"",IF(AND(C980="",D980=""),Personalkontinuitet!B1007,IF(C980="",D980,C980)))</f>
        <v/>
      </c>
      <c r="C980" s="26" t="str">
        <f>IF(Personalkontinuitet!C1007="K",Personalkontinuitet!B1007,"")</f>
        <v/>
      </c>
      <c r="D980" s="26" t="str">
        <f>IF(Personalkontinuitet!C1007="M",Personalkontinuitet!B1007,"")</f>
        <v/>
      </c>
    </row>
    <row r="981" spans="1:4" x14ac:dyDescent="0.2">
      <c r="A981">
        <v>977</v>
      </c>
      <c r="B981" s="25" t="str">
        <f>IF(AND(C981="",D981="",Personalkontinuitet!B1008=""),"",IF(AND(C981="",D981=""),Personalkontinuitet!B1008,IF(C981="",D981,C981)))</f>
        <v/>
      </c>
      <c r="C981" s="26" t="str">
        <f>IF(Personalkontinuitet!C1008="K",Personalkontinuitet!B1008,"")</f>
        <v/>
      </c>
      <c r="D981" s="26" t="str">
        <f>IF(Personalkontinuitet!C1008="M",Personalkontinuitet!B1008,"")</f>
        <v/>
      </c>
    </row>
    <row r="982" spans="1:4" x14ac:dyDescent="0.2">
      <c r="A982">
        <v>978</v>
      </c>
      <c r="B982" s="25" t="str">
        <f>IF(AND(C982="",D982="",Personalkontinuitet!B1009=""),"",IF(AND(C982="",D982=""),Personalkontinuitet!B1009,IF(C982="",D982,C982)))</f>
        <v/>
      </c>
      <c r="C982" s="26" t="str">
        <f>IF(Personalkontinuitet!C1009="K",Personalkontinuitet!B1009,"")</f>
        <v/>
      </c>
      <c r="D982" s="26" t="str">
        <f>IF(Personalkontinuitet!C1009="M",Personalkontinuitet!B1009,"")</f>
        <v/>
      </c>
    </row>
    <row r="983" spans="1:4" x14ac:dyDescent="0.2">
      <c r="A983">
        <v>979</v>
      </c>
      <c r="B983" s="25" t="str">
        <f>IF(AND(C983="",D983="",Personalkontinuitet!B1010=""),"",IF(AND(C983="",D983=""),Personalkontinuitet!B1010,IF(C983="",D983,C983)))</f>
        <v/>
      </c>
      <c r="C983" s="26" t="str">
        <f>IF(Personalkontinuitet!C1010="K",Personalkontinuitet!B1010,"")</f>
        <v/>
      </c>
      <c r="D983" s="26" t="str">
        <f>IF(Personalkontinuitet!C1010="M",Personalkontinuitet!B1010,"")</f>
        <v/>
      </c>
    </row>
    <row r="984" spans="1:4" x14ac:dyDescent="0.2">
      <c r="A984">
        <v>980</v>
      </c>
      <c r="B984" s="25" t="str">
        <f>IF(AND(C984="",D984="",Personalkontinuitet!B1011=""),"",IF(AND(C984="",D984=""),Personalkontinuitet!B1011,IF(C984="",D984,C984)))</f>
        <v/>
      </c>
      <c r="C984" s="26" t="str">
        <f>IF(Personalkontinuitet!C1011="K",Personalkontinuitet!B1011,"")</f>
        <v/>
      </c>
      <c r="D984" s="26" t="str">
        <f>IF(Personalkontinuitet!C1011="M",Personalkontinuitet!B1011,"")</f>
        <v/>
      </c>
    </row>
    <row r="985" spans="1:4" x14ac:dyDescent="0.2">
      <c r="A985">
        <v>981</v>
      </c>
      <c r="B985" s="25" t="str">
        <f>IF(AND(C985="",D985="",Personalkontinuitet!B1012=""),"",IF(AND(C985="",D985=""),Personalkontinuitet!B1012,IF(C985="",D985,C985)))</f>
        <v/>
      </c>
      <c r="C985" s="26" t="str">
        <f>IF(Personalkontinuitet!C1012="K",Personalkontinuitet!B1012,"")</f>
        <v/>
      </c>
      <c r="D985" s="26" t="str">
        <f>IF(Personalkontinuitet!C1012="M",Personalkontinuitet!B1012,"")</f>
        <v/>
      </c>
    </row>
    <row r="986" spans="1:4" x14ac:dyDescent="0.2">
      <c r="A986">
        <v>982</v>
      </c>
      <c r="B986" s="25" t="str">
        <f>IF(AND(C986="",D986="",Personalkontinuitet!B1013=""),"",IF(AND(C986="",D986=""),Personalkontinuitet!B1013,IF(C986="",D986,C986)))</f>
        <v/>
      </c>
      <c r="C986" s="26" t="str">
        <f>IF(Personalkontinuitet!C1013="K",Personalkontinuitet!B1013,"")</f>
        <v/>
      </c>
      <c r="D986" s="26" t="str">
        <f>IF(Personalkontinuitet!C1013="M",Personalkontinuitet!B1013,"")</f>
        <v/>
      </c>
    </row>
    <row r="987" spans="1:4" x14ac:dyDescent="0.2">
      <c r="A987">
        <v>983</v>
      </c>
      <c r="B987" s="25" t="str">
        <f>IF(AND(C987="",D987="",Personalkontinuitet!B1014=""),"",IF(AND(C987="",D987=""),Personalkontinuitet!B1014,IF(C987="",D987,C987)))</f>
        <v/>
      </c>
      <c r="C987" s="26" t="str">
        <f>IF(Personalkontinuitet!C1014="K",Personalkontinuitet!B1014,"")</f>
        <v/>
      </c>
      <c r="D987" s="26" t="str">
        <f>IF(Personalkontinuitet!C1014="M",Personalkontinuitet!B1014,"")</f>
        <v/>
      </c>
    </row>
    <row r="988" spans="1:4" x14ac:dyDescent="0.2">
      <c r="A988">
        <v>984</v>
      </c>
      <c r="B988" s="25" t="str">
        <f>IF(AND(C988="",D988="",Personalkontinuitet!B1015=""),"",IF(AND(C988="",D988=""),Personalkontinuitet!B1015,IF(C988="",D988,C988)))</f>
        <v/>
      </c>
      <c r="C988" s="26" t="str">
        <f>IF(Personalkontinuitet!C1015="K",Personalkontinuitet!B1015,"")</f>
        <v/>
      </c>
      <c r="D988" s="26" t="str">
        <f>IF(Personalkontinuitet!C1015="M",Personalkontinuitet!B1015,"")</f>
        <v/>
      </c>
    </row>
    <row r="989" spans="1:4" x14ac:dyDescent="0.2">
      <c r="A989">
        <v>985</v>
      </c>
      <c r="B989" s="25" t="str">
        <f>IF(AND(C989="",D989="",Personalkontinuitet!B1016=""),"",IF(AND(C989="",D989=""),Personalkontinuitet!B1016,IF(C989="",D989,C989)))</f>
        <v/>
      </c>
      <c r="C989" s="26" t="str">
        <f>IF(Personalkontinuitet!C1016="K",Personalkontinuitet!B1016,"")</f>
        <v/>
      </c>
      <c r="D989" s="26" t="str">
        <f>IF(Personalkontinuitet!C1016="M",Personalkontinuitet!B1016,"")</f>
        <v/>
      </c>
    </row>
    <row r="990" spans="1:4" x14ac:dyDescent="0.2">
      <c r="A990">
        <v>986</v>
      </c>
      <c r="B990" s="25" t="str">
        <f>IF(AND(C990="",D990="",Personalkontinuitet!B1017=""),"",IF(AND(C990="",D990=""),Personalkontinuitet!B1017,IF(C990="",D990,C990)))</f>
        <v/>
      </c>
      <c r="C990" s="26" t="str">
        <f>IF(Personalkontinuitet!C1017="K",Personalkontinuitet!B1017,"")</f>
        <v/>
      </c>
      <c r="D990" s="26" t="str">
        <f>IF(Personalkontinuitet!C1017="M",Personalkontinuitet!B1017,"")</f>
        <v/>
      </c>
    </row>
    <row r="991" spans="1:4" x14ac:dyDescent="0.2">
      <c r="A991">
        <v>987</v>
      </c>
      <c r="B991" s="25" t="str">
        <f>IF(AND(C991="",D991="",Personalkontinuitet!B1018=""),"",IF(AND(C991="",D991=""),Personalkontinuitet!B1018,IF(C991="",D991,C991)))</f>
        <v/>
      </c>
      <c r="C991" s="26" t="str">
        <f>IF(Personalkontinuitet!C1018="K",Personalkontinuitet!B1018,"")</f>
        <v/>
      </c>
      <c r="D991" s="26" t="str">
        <f>IF(Personalkontinuitet!C1018="M",Personalkontinuitet!B1018,"")</f>
        <v/>
      </c>
    </row>
    <row r="992" spans="1:4" x14ac:dyDescent="0.2">
      <c r="A992">
        <v>988</v>
      </c>
      <c r="B992" s="25" t="str">
        <f>IF(AND(C992="",D992="",Personalkontinuitet!B1019=""),"",IF(AND(C992="",D992=""),Personalkontinuitet!B1019,IF(C992="",D992,C992)))</f>
        <v/>
      </c>
      <c r="C992" s="26" t="str">
        <f>IF(Personalkontinuitet!C1019="K",Personalkontinuitet!B1019,"")</f>
        <v/>
      </c>
      <c r="D992" s="26" t="str">
        <f>IF(Personalkontinuitet!C1019="M",Personalkontinuitet!B1019,"")</f>
        <v/>
      </c>
    </row>
    <row r="993" spans="1:4" x14ac:dyDescent="0.2">
      <c r="A993">
        <v>989</v>
      </c>
      <c r="B993" s="25" t="str">
        <f>IF(AND(C993="",D993="",Personalkontinuitet!B1020=""),"",IF(AND(C993="",D993=""),Personalkontinuitet!B1020,IF(C993="",D993,C993)))</f>
        <v/>
      </c>
      <c r="C993" s="26" t="str">
        <f>IF(Personalkontinuitet!C1020="K",Personalkontinuitet!B1020,"")</f>
        <v/>
      </c>
      <c r="D993" s="26" t="str">
        <f>IF(Personalkontinuitet!C1020="M",Personalkontinuitet!B1020,"")</f>
        <v/>
      </c>
    </row>
    <row r="994" spans="1:4" x14ac:dyDescent="0.2">
      <c r="A994">
        <v>990</v>
      </c>
      <c r="B994" s="25" t="str">
        <f>IF(AND(C994="",D994="",Personalkontinuitet!B1021=""),"",IF(AND(C994="",D994=""),Personalkontinuitet!B1021,IF(C994="",D994,C994)))</f>
        <v/>
      </c>
      <c r="C994" s="26" t="str">
        <f>IF(Personalkontinuitet!C1021="K",Personalkontinuitet!B1021,"")</f>
        <v/>
      </c>
      <c r="D994" s="26" t="str">
        <f>IF(Personalkontinuitet!C1021="M",Personalkontinuitet!B1021,"")</f>
        <v/>
      </c>
    </row>
    <row r="995" spans="1:4" x14ac:dyDescent="0.2">
      <c r="A995">
        <v>991</v>
      </c>
      <c r="B995" s="25" t="str">
        <f>IF(AND(C995="",D995="",Personalkontinuitet!B1022=""),"",IF(AND(C995="",D995=""),Personalkontinuitet!B1022,IF(C995="",D995,C995)))</f>
        <v/>
      </c>
      <c r="C995" s="26" t="str">
        <f>IF(Personalkontinuitet!C1022="K",Personalkontinuitet!B1022,"")</f>
        <v/>
      </c>
      <c r="D995" s="26" t="str">
        <f>IF(Personalkontinuitet!C1022="M",Personalkontinuitet!B1022,"")</f>
        <v/>
      </c>
    </row>
    <row r="996" spans="1:4" x14ac:dyDescent="0.2">
      <c r="A996">
        <v>992</v>
      </c>
      <c r="B996" s="25" t="str">
        <f>IF(AND(C996="",D996="",Personalkontinuitet!B1023=""),"",IF(AND(C996="",D996=""),Personalkontinuitet!B1023,IF(C996="",D996,C996)))</f>
        <v/>
      </c>
      <c r="C996" s="26" t="str">
        <f>IF(Personalkontinuitet!C1023="K",Personalkontinuitet!B1023,"")</f>
        <v/>
      </c>
      <c r="D996" s="26" t="str">
        <f>IF(Personalkontinuitet!C1023="M",Personalkontinuitet!B1023,"")</f>
        <v/>
      </c>
    </row>
    <row r="997" spans="1:4" x14ac:dyDescent="0.2">
      <c r="A997">
        <v>993</v>
      </c>
      <c r="B997" s="25" t="str">
        <f>IF(AND(C997="",D997="",Personalkontinuitet!B1024=""),"",IF(AND(C997="",D997=""),Personalkontinuitet!B1024,IF(C997="",D997,C997)))</f>
        <v/>
      </c>
      <c r="C997" s="26" t="str">
        <f>IF(Personalkontinuitet!C1024="K",Personalkontinuitet!B1024,"")</f>
        <v/>
      </c>
      <c r="D997" s="26" t="str">
        <f>IF(Personalkontinuitet!C1024="M",Personalkontinuitet!B1024,"")</f>
        <v/>
      </c>
    </row>
    <row r="998" spans="1:4" x14ac:dyDescent="0.2">
      <c r="A998">
        <v>994</v>
      </c>
      <c r="B998" s="25" t="str">
        <f>IF(AND(C998="",D998="",Personalkontinuitet!B1025=""),"",IF(AND(C998="",D998=""),Personalkontinuitet!B1025,IF(C998="",D998,C998)))</f>
        <v/>
      </c>
      <c r="C998" s="26" t="str">
        <f>IF(Personalkontinuitet!C1025="K",Personalkontinuitet!B1025,"")</f>
        <v/>
      </c>
      <c r="D998" s="26" t="str">
        <f>IF(Personalkontinuitet!C1025="M",Personalkontinuitet!B1025,"")</f>
        <v/>
      </c>
    </row>
    <row r="999" spans="1:4" x14ac:dyDescent="0.2">
      <c r="A999">
        <v>995</v>
      </c>
      <c r="B999" s="25" t="str">
        <f>IF(AND(C999="",D999="",Personalkontinuitet!B1026=""),"",IF(AND(C999="",D999=""),Personalkontinuitet!B1026,IF(C999="",D999,C999)))</f>
        <v/>
      </c>
      <c r="C999" s="26" t="str">
        <f>IF(Personalkontinuitet!C1026="K",Personalkontinuitet!B1026,"")</f>
        <v/>
      </c>
      <c r="D999" s="26" t="str">
        <f>IF(Personalkontinuitet!C1026="M",Personalkontinuitet!B1026,"")</f>
        <v/>
      </c>
    </row>
    <row r="1000" spans="1:4" x14ac:dyDescent="0.2">
      <c r="A1000">
        <v>996</v>
      </c>
      <c r="B1000" s="25" t="str">
        <f>IF(AND(C1000="",D1000="",Personalkontinuitet!B1027=""),"",IF(AND(C1000="",D1000=""),Personalkontinuitet!B1027,IF(C1000="",D1000,C1000)))</f>
        <v/>
      </c>
      <c r="C1000" s="26" t="str">
        <f>IF(Personalkontinuitet!C1027="K",Personalkontinuitet!B1027,"")</f>
        <v/>
      </c>
      <c r="D1000" s="26" t="str">
        <f>IF(Personalkontinuitet!C1027="M",Personalkontinuitet!B1027,"")</f>
        <v/>
      </c>
    </row>
    <row r="1001" spans="1:4" x14ac:dyDescent="0.2">
      <c r="A1001">
        <v>997</v>
      </c>
      <c r="B1001" s="25" t="str">
        <f>IF(AND(C1001="",D1001="",Personalkontinuitet!B1028=""),"",IF(AND(C1001="",D1001=""),Personalkontinuitet!B1028,IF(C1001="",D1001,C1001)))</f>
        <v/>
      </c>
      <c r="C1001" s="26" t="str">
        <f>IF(Personalkontinuitet!C1028="K",Personalkontinuitet!B1028,"")</f>
        <v/>
      </c>
      <c r="D1001" s="26" t="str">
        <f>IF(Personalkontinuitet!C1028="M",Personalkontinuitet!B1028,"")</f>
        <v/>
      </c>
    </row>
    <row r="1002" spans="1:4" x14ac:dyDescent="0.2">
      <c r="A1002">
        <v>998</v>
      </c>
      <c r="B1002" s="25" t="str">
        <f>IF(AND(C1002="",D1002="",Personalkontinuitet!B1029=""),"",IF(AND(C1002="",D1002=""),Personalkontinuitet!B1029,IF(C1002="",D1002,C1002)))</f>
        <v/>
      </c>
      <c r="C1002" s="26" t="str">
        <f>IF(Personalkontinuitet!C1029="K",Personalkontinuitet!B1029,"")</f>
        <v/>
      </c>
      <c r="D1002" s="26" t="str">
        <f>IF(Personalkontinuitet!C1029="M",Personalkontinuitet!B1029,"")</f>
        <v/>
      </c>
    </row>
    <row r="1003" spans="1:4" x14ac:dyDescent="0.2">
      <c r="A1003">
        <v>999</v>
      </c>
      <c r="B1003" s="25" t="str">
        <f>IF(AND(C1003="",D1003="",Personalkontinuitet!B1030=""),"",IF(AND(C1003="",D1003=""),Personalkontinuitet!B1030,IF(C1003="",D1003,C1003)))</f>
        <v/>
      </c>
      <c r="C1003" s="26" t="str">
        <f>IF(Personalkontinuitet!C1030="K",Personalkontinuitet!B1030,"")</f>
        <v/>
      </c>
      <c r="D1003" s="26" t="str">
        <f>IF(Personalkontinuitet!C1030="M",Personalkontinuitet!B1030,"")</f>
        <v/>
      </c>
    </row>
    <row r="1004" spans="1:4" x14ac:dyDescent="0.2">
      <c r="A1004">
        <v>1000</v>
      </c>
      <c r="B1004" s="25" t="str">
        <f>IF(AND(C1004="",D1004="",Personalkontinuitet!B1031=""),"",IF(AND(C1004="",D1004=""),Personalkontinuitet!B1031,IF(C1004="",D1004,C1004)))</f>
        <v/>
      </c>
      <c r="C1004" s="26" t="str">
        <f>IF(Personalkontinuitet!C1031="K",Personalkontinuitet!B1031,"")</f>
        <v/>
      </c>
      <c r="D1004" s="26" t="str">
        <f>IF(Personalkontinuitet!C1031="M",Personalkontinuitet!B1031,"")</f>
        <v/>
      </c>
    </row>
  </sheetData>
  <sheetProtection algorithmName="SHA-512" hashValue="qEoHVD8/Cvn+rBMC/hyC9F5nIQ2ix2DDiIWYVrJOb6HKByvhz6gyvM3l2SrPL5InHtzIT2zUUUc5IcXj01qdjg==" saltValue="/G9BeBFU9hFnyTGjdOOIHg=="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20"/>
  <sheetViews>
    <sheetView zoomScale="110" zoomScaleNormal="110" workbookViewId="0">
      <selection sqref="A1:C1"/>
    </sheetView>
  </sheetViews>
  <sheetFormatPr defaultColWidth="0" defaultRowHeight="12.75" zeroHeight="1" x14ac:dyDescent="0.2"/>
  <cols>
    <col min="1" max="1" width="9.5703125" style="1" customWidth="1"/>
    <col min="2" max="2" width="22" style="1" customWidth="1"/>
    <col min="3" max="3" width="25.42578125" style="1" customWidth="1"/>
    <col min="4" max="4" width="30.28515625" style="1" customWidth="1"/>
    <col min="5" max="5" width="9.140625" style="1" customWidth="1"/>
    <col min="6" max="7" width="0" style="1" hidden="1" customWidth="1"/>
    <col min="8" max="16384" width="9.140625" style="1" hidden="1"/>
  </cols>
  <sheetData>
    <row r="1" spans="1:7" ht="34.5" customHeight="1" thickBot="1" x14ac:dyDescent="0.25">
      <c r="A1" s="177" t="s">
        <v>238</v>
      </c>
      <c r="B1" s="178"/>
      <c r="C1" s="178"/>
    </row>
    <row r="2" spans="1:7" ht="27" customHeight="1" thickTop="1" thickBot="1" x14ac:dyDescent="0.25">
      <c r="A2" s="175" t="s">
        <v>152</v>
      </c>
      <c r="B2" s="176"/>
      <c r="F2" s="8"/>
      <c r="G2" s="8"/>
    </row>
    <row r="3" spans="1:7" ht="21" thickTop="1" x14ac:dyDescent="0.3">
      <c r="A3" s="111" t="s">
        <v>154</v>
      </c>
      <c r="B3" s="111"/>
      <c r="C3" s="111"/>
      <c r="D3" s="111"/>
      <c r="F3" s="8"/>
      <c r="G3" s="43"/>
    </row>
    <row r="4" spans="1:7" x14ac:dyDescent="0.2">
      <c r="A4" s="98" t="s">
        <v>160</v>
      </c>
      <c r="B4" s="98"/>
      <c r="C4" s="98"/>
      <c r="D4" s="10"/>
      <c r="F4" s="43"/>
      <c r="G4" s="43"/>
    </row>
    <row r="5" spans="1:7" x14ac:dyDescent="0.2">
      <c r="A5" s="16"/>
      <c r="B5" s="16"/>
      <c r="C5" s="16"/>
      <c r="D5" s="3"/>
      <c r="F5" s="43"/>
      <c r="G5" s="43"/>
    </row>
    <row r="6" spans="1:7" ht="39.75" customHeight="1" x14ac:dyDescent="0.2">
      <c r="A6" s="182" t="s">
        <v>301</v>
      </c>
      <c r="B6" s="182"/>
      <c r="C6" s="182"/>
      <c r="D6" s="53"/>
      <c r="F6" s="43"/>
      <c r="G6" s="43"/>
    </row>
    <row r="7" spans="1:7" ht="31.5" customHeight="1" x14ac:dyDescent="0.2">
      <c r="A7" s="182" t="s">
        <v>232</v>
      </c>
      <c r="B7" s="182"/>
      <c r="C7" s="182"/>
      <c r="D7" s="3"/>
      <c r="F7" s="43"/>
      <c r="G7" s="43"/>
    </row>
    <row r="8" spans="1:7" ht="44.25" customHeight="1" x14ac:dyDescent="0.2">
      <c r="A8" s="182" t="s">
        <v>233</v>
      </c>
      <c r="B8" s="182"/>
      <c r="C8" s="182"/>
      <c r="D8" s="3"/>
      <c r="F8" s="43"/>
      <c r="G8" s="43"/>
    </row>
    <row r="9" spans="1:7" ht="84" customHeight="1" x14ac:dyDescent="0.2">
      <c r="A9" s="182" t="s">
        <v>234</v>
      </c>
      <c r="B9" s="182"/>
      <c r="C9" s="182"/>
      <c r="D9" s="3"/>
      <c r="F9" s="43"/>
      <c r="G9" s="43"/>
    </row>
    <row r="10" spans="1:7" ht="31.5" customHeight="1" x14ac:dyDescent="0.2">
      <c r="A10" s="182" t="s">
        <v>235</v>
      </c>
      <c r="B10" s="182"/>
      <c r="C10" s="182"/>
      <c r="D10" s="3"/>
      <c r="F10" s="43"/>
      <c r="G10" s="43"/>
    </row>
    <row r="11" spans="1:7" ht="74.25" customHeight="1" x14ac:dyDescent="0.2">
      <c r="A11" s="182" t="s">
        <v>236</v>
      </c>
      <c r="B11" s="182"/>
      <c r="C11" s="182"/>
      <c r="D11" s="3"/>
      <c r="F11" s="43"/>
      <c r="G11" s="43"/>
    </row>
    <row r="12" spans="1:7" ht="32.25" customHeight="1" x14ac:dyDescent="0.2">
      <c r="A12" s="182" t="s">
        <v>237</v>
      </c>
      <c r="B12" s="182"/>
      <c r="C12" s="182"/>
      <c r="D12" s="3"/>
      <c r="F12" s="43"/>
      <c r="G12" s="43"/>
    </row>
    <row r="13" spans="1:7" x14ac:dyDescent="0.2">
      <c r="A13" s="52"/>
      <c r="B13" s="52"/>
      <c r="C13" s="52"/>
      <c r="D13" s="3"/>
      <c r="F13" s="43"/>
      <c r="G13" s="43"/>
    </row>
    <row r="14" spans="1:7" ht="19.5" customHeight="1" x14ac:dyDescent="0.2">
      <c r="A14" s="180" t="s">
        <v>166</v>
      </c>
      <c r="B14" s="181"/>
      <c r="F14" s="4"/>
      <c r="G14" s="4"/>
    </row>
    <row r="15" spans="1:7" ht="14.25" customHeight="1" x14ac:dyDescent="0.2">
      <c r="A15" s="44" t="s">
        <v>167</v>
      </c>
      <c r="D15" s="3"/>
      <c r="F15" s="4"/>
      <c r="G15" s="4"/>
    </row>
    <row r="16" spans="1:7" ht="15.75" customHeight="1" x14ac:dyDescent="0.2">
      <c r="A16" s="44" t="s">
        <v>168</v>
      </c>
      <c r="D16" s="3"/>
      <c r="F16" s="4"/>
      <c r="G16" s="4"/>
    </row>
    <row r="17" spans="1:7" x14ac:dyDescent="0.2">
      <c r="A17" s="3"/>
      <c r="D17" s="3"/>
      <c r="F17" s="4"/>
      <c r="G17" s="4"/>
    </row>
    <row r="18" spans="1:7" ht="28.5" customHeight="1" thickBot="1" x14ac:dyDescent="0.25">
      <c r="A18" s="179" t="s">
        <v>161</v>
      </c>
      <c r="B18" s="179"/>
      <c r="C18" s="179"/>
    </row>
    <row r="19" spans="1:7" ht="41.25" customHeight="1" thickBot="1" x14ac:dyDescent="0.25">
      <c r="A19" s="48" t="s">
        <v>156</v>
      </c>
      <c r="B19" s="49" t="s">
        <v>173</v>
      </c>
      <c r="C19" s="49" t="s">
        <v>158</v>
      </c>
      <c r="D19" s="50" t="s">
        <v>172</v>
      </c>
    </row>
    <row r="20" spans="1:7" x14ac:dyDescent="0.2">
      <c r="A20" s="100"/>
      <c r="B20" s="39"/>
      <c r="C20" s="39"/>
      <c r="D20" s="45"/>
    </row>
    <row r="21" spans="1:7" x14ac:dyDescent="0.2">
      <c r="A21" s="101"/>
      <c r="B21" s="40"/>
      <c r="C21" s="40"/>
      <c r="D21" s="46"/>
    </row>
    <row r="22" spans="1:7" x14ac:dyDescent="0.2">
      <c r="A22" s="101"/>
      <c r="B22" s="40"/>
      <c r="C22" s="40"/>
      <c r="D22" s="46"/>
    </row>
    <row r="23" spans="1:7" x14ac:dyDescent="0.2">
      <c r="A23" s="101"/>
      <c r="B23" s="40"/>
      <c r="C23" s="40"/>
      <c r="D23" s="46"/>
    </row>
    <row r="24" spans="1:7" x14ac:dyDescent="0.2">
      <c r="A24" s="101"/>
      <c r="B24" s="40"/>
      <c r="C24" s="40"/>
      <c r="D24" s="46"/>
    </row>
    <row r="25" spans="1:7" x14ac:dyDescent="0.2">
      <c r="A25" s="101"/>
      <c r="B25" s="40"/>
      <c r="C25" s="40"/>
      <c r="D25" s="46"/>
    </row>
    <row r="26" spans="1:7" ht="13.5" thickBot="1" x14ac:dyDescent="0.25">
      <c r="A26" s="102"/>
      <c r="B26" s="41"/>
      <c r="C26" s="41"/>
      <c r="D26" s="38"/>
    </row>
    <row r="27" spans="1:7" x14ac:dyDescent="0.2">
      <c r="A27" s="103"/>
      <c r="B27" s="39"/>
      <c r="C27" s="39"/>
      <c r="D27" s="47"/>
    </row>
    <row r="28" spans="1:7" x14ac:dyDescent="0.2">
      <c r="A28" s="101"/>
      <c r="B28" s="40"/>
      <c r="C28" s="40"/>
      <c r="D28" s="46"/>
    </row>
    <row r="29" spans="1:7" x14ac:dyDescent="0.2">
      <c r="A29" s="101"/>
      <c r="B29" s="40"/>
      <c r="C29" s="40"/>
      <c r="D29" s="46"/>
    </row>
    <row r="30" spans="1:7" x14ac:dyDescent="0.2">
      <c r="A30" s="101"/>
      <c r="B30" s="40"/>
      <c r="C30" s="40"/>
      <c r="D30" s="46"/>
    </row>
    <row r="31" spans="1:7" x14ac:dyDescent="0.2">
      <c r="A31" s="101"/>
      <c r="B31" s="40"/>
      <c r="C31" s="40"/>
      <c r="D31" s="46"/>
    </row>
    <row r="32" spans="1:7" x14ac:dyDescent="0.2">
      <c r="A32" s="101"/>
      <c r="B32" s="40"/>
      <c r="C32" s="40"/>
      <c r="D32" s="46"/>
    </row>
    <row r="33" spans="1:4" ht="13.5" thickBot="1" x14ac:dyDescent="0.25">
      <c r="A33" s="102"/>
      <c r="B33" s="41"/>
      <c r="C33" s="41"/>
      <c r="D33" s="38"/>
    </row>
    <row r="34" spans="1:4" x14ac:dyDescent="0.2">
      <c r="A34" s="103"/>
      <c r="B34" s="39"/>
      <c r="C34" s="39"/>
      <c r="D34" s="47"/>
    </row>
    <row r="35" spans="1:4" x14ac:dyDescent="0.2">
      <c r="A35" s="101"/>
      <c r="B35" s="40"/>
      <c r="C35" s="40"/>
      <c r="D35" s="46"/>
    </row>
    <row r="36" spans="1:4" x14ac:dyDescent="0.2">
      <c r="A36" s="101"/>
      <c r="B36" s="40"/>
      <c r="C36" s="40"/>
      <c r="D36" s="46"/>
    </row>
    <row r="37" spans="1:4" x14ac:dyDescent="0.2">
      <c r="A37" s="101"/>
      <c r="B37" s="40"/>
      <c r="C37" s="40"/>
      <c r="D37" s="46"/>
    </row>
    <row r="38" spans="1:4" x14ac:dyDescent="0.2">
      <c r="A38" s="101"/>
      <c r="B38" s="40"/>
      <c r="C38" s="40"/>
      <c r="D38" s="46"/>
    </row>
    <row r="39" spans="1:4" x14ac:dyDescent="0.2">
      <c r="A39" s="101"/>
      <c r="B39" s="40"/>
      <c r="C39" s="40"/>
      <c r="D39" s="46"/>
    </row>
    <row r="40" spans="1:4" ht="13.5" thickBot="1" x14ac:dyDescent="0.25">
      <c r="A40" s="102"/>
      <c r="B40" s="41"/>
      <c r="C40" s="41"/>
      <c r="D40" s="38"/>
    </row>
    <row r="41" spans="1:4" x14ac:dyDescent="0.2">
      <c r="A41" s="103"/>
      <c r="B41" s="39"/>
      <c r="C41" s="39"/>
      <c r="D41" s="47"/>
    </row>
    <row r="42" spans="1:4" x14ac:dyDescent="0.2">
      <c r="A42" s="101"/>
      <c r="B42" s="40"/>
      <c r="C42" s="40"/>
      <c r="D42" s="46"/>
    </row>
    <row r="43" spans="1:4" x14ac:dyDescent="0.2">
      <c r="A43" s="101"/>
      <c r="B43" s="40"/>
      <c r="C43" s="40"/>
      <c r="D43" s="46"/>
    </row>
    <row r="44" spans="1:4" x14ac:dyDescent="0.2">
      <c r="A44" s="101"/>
      <c r="B44" s="40"/>
      <c r="C44" s="40"/>
      <c r="D44" s="46"/>
    </row>
    <row r="45" spans="1:4" x14ac:dyDescent="0.2">
      <c r="A45" s="101"/>
      <c r="B45" s="40"/>
      <c r="C45" s="40"/>
      <c r="D45" s="46"/>
    </row>
    <row r="46" spans="1:4" x14ac:dyDescent="0.2">
      <c r="A46" s="101"/>
      <c r="B46" s="40"/>
      <c r="C46" s="40"/>
      <c r="D46" s="46"/>
    </row>
    <row r="47" spans="1:4" ht="13.5" thickBot="1" x14ac:dyDescent="0.25">
      <c r="A47" s="104"/>
      <c r="B47" s="41"/>
      <c r="C47" s="41"/>
      <c r="D47" s="38"/>
    </row>
    <row r="48" spans="1:4" x14ac:dyDescent="0.2">
      <c r="A48" s="100"/>
      <c r="B48" s="39"/>
      <c r="C48" s="39"/>
      <c r="D48" s="47"/>
    </row>
    <row r="49" spans="1:4" x14ac:dyDescent="0.2">
      <c r="A49" s="101"/>
      <c r="B49" s="40"/>
      <c r="C49" s="40"/>
      <c r="D49" s="46"/>
    </row>
    <row r="50" spans="1:4" x14ac:dyDescent="0.2">
      <c r="A50" s="101"/>
      <c r="B50" s="40"/>
      <c r="C50" s="40"/>
      <c r="D50" s="46"/>
    </row>
    <row r="51" spans="1:4" x14ac:dyDescent="0.2">
      <c r="A51" s="101"/>
      <c r="B51" s="40"/>
      <c r="C51" s="40"/>
      <c r="D51" s="46"/>
    </row>
    <row r="52" spans="1:4" x14ac:dyDescent="0.2">
      <c r="A52" s="101"/>
      <c r="B52" s="40"/>
      <c r="C52" s="40"/>
      <c r="D52" s="46"/>
    </row>
    <row r="53" spans="1:4" x14ac:dyDescent="0.2">
      <c r="A53" s="101"/>
      <c r="B53" s="40"/>
      <c r="C53" s="40"/>
      <c r="D53" s="46"/>
    </row>
    <row r="54" spans="1:4" ht="13.5" thickBot="1" x14ac:dyDescent="0.25">
      <c r="A54" s="104"/>
      <c r="B54" s="41"/>
      <c r="C54" s="41"/>
      <c r="D54" s="38"/>
    </row>
    <row r="55" spans="1:4" x14ac:dyDescent="0.2">
      <c r="A55" s="100"/>
      <c r="B55" s="39"/>
      <c r="C55" s="39"/>
      <c r="D55" s="47"/>
    </row>
    <row r="56" spans="1:4" x14ac:dyDescent="0.2">
      <c r="A56" s="101"/>
      <c r="B56" s="40"/>
      <c r="C56" s="40"/>
      <c r="D56" s="46"/>
    </row>
    <row r="57" spans="1:4" x14ac:dyDescent="0.2">
      <c r="A57" s="101"/>
      <c r="B57" s="40"/>
      <c r="C57" s="40"/>
      <c r="D57" s="46"/>
    </row>
    <row r="58" spans="1:4" x14ac:dyDescent="0.2">
      <c r="A58" s="101"/>
      <c r="B58" s="40"/>
      <c r="C58" s="40"/>
      <c r="D58" s="46"/>
    </row>
    <row r="59" spans="1:4" x14ac:dyDescent="0.2">
      <c r="A59" s="101"/>
      <c r="B59" s="40"/>
      <c r="C59" s="40"/>
      <c r="D59" s="46"/>
    </row>
    <row r="60" spans="1:4" x14ac:dyDescent="0.2">
      <c r="A60" s="101"/>
      <c r="B60" s="40"/>
      <c r="C60" s="40"/>
      <c r="D60" s="46"/>
    </row>
    <row r="61" spans="1:4" ht="13.5" thickBot="1" x14ac:dyDescent="0.25">
      <c r="A61" s="104"/>
      <c r="B61" s="41"/>
      <c r="C61" s="41"/>
      <c r="D61" s="38"/>
    </row>
    <row r="62" spans="1:4" x14ac:dyDescent="0.2">
      <c r="A62" s="100"/>
      <c r="B62" s="39"/>
      <c r="C62" s="39"/>
      <c r="D62" s="47"/>
    </row>
    <row r="63" spans="1:4" x14ac:dyDescent="0.2">
      <c r="A63" s="101"/>
      <c r="B63" s="40"/>
      <c r="C63" s="40"/>
      <c r="D63" s="46"/>
    </row>
    <row r="64" spans="1:4" x14ac:dyDescent="0.2">
      <c r="A64" s="101"/>
      <c r="B64" s="40"/>
      <c r="C64" s="40"/>
      <c r="D64" s="46"/>
    </row>
    <row r="65" spans="1:4" x14ac:dyDescent="0.2">
      <c r="A65" s="101"/>
      <c r="B65" s="40"/>
      <c r="C65" s="40"/>
      <c r="D65" s="46"/>
    </row>
    <row r="66" spans="1:4" x14ac:dyDescent="0.2">
      <c r="A66" s="101"/>
      <c r="B66" s="40"/>
      <c r="C66" s="40"/>
      <c r="D66" s="46"/>
    </row>
    <row r="67" spans="1:4" x14ac:dyDescent="0.2">
      <c r="A67" s="101"/>
      <c r="B67" s="40"/>
      <c r="C67" s="40"/>
      <c r="D67" s="46"/>
    </row>
    <row r="68" spans="1:4" ht="13.5" thickBot="1" x14ac:dyDescent="0.25">
      <c r="A68" s="102"/>
      <c r="B68" s="42"/>
      <c r="C68" s="42"/>
      <c r="D68" s="38"/>
    </row>
    <row r="69" spans="1:4" x14ac:dyDescent="0.2"/>
    <row r="70" spans="1:4" ht="26.25" customHeight="1" thickBot="1" x14ac:dyDescent="0.25">
      <c r="A70" s="51" t="s">
        <v>156</v>
      </c>
      <c r="B70" s="51" t="s">
        <v>155</v>
      </c>
      <c r="C70" s="49" t="s">
        <v>158</v>
      </c>
      <c r="D70" s="50" t="s">
        <v>157</v>
      </c>
    </row>
    <row r="71" spans="1:4" x14ac:dyDescent="0.2">
      <c r="A71" s="105"/>
      <c r="B71" s="39"/>
      <c r="C71" s="39"/>
      <c r="D71" s="45"/>
    </row>
    <row r="72" spans="1:4" x14ac:dyDescent="0.2">
      <c r="A72" s="106"/>
      <c r="B72" s="40"/>
      <c r="C72" s="40"/>
      <c r="D72" s="46"/>
    </row>
    <row r="73" spans="1:4" x14ac:dyDescent="0.2">
      <c r="A73" s="106"/>
      <c r="B73" s="40"/>
      <c r="C73" s="40"/>
      <c r="D73" s="46"/>
    </row>
    <row r="74" spans="1:4" x14ac:dyDescent="0.2">
      <c r="A74" s="106"/>
      <c r="B74" s="40"/>
      <c r="C74" s="40"/>
      <c r="D74" s="46"/>
    </row>
    <row r="75" spans="1:4" x14ac:dyDescent="0.2">
      <c r="A75" s="106"/>
      <c r="B75" s="40"/>
      <c r="C75" s="40"/>
      <c r="D75" s="46"/>
    </row>
    <row r="76" spans="1:4" x14ac:dyDescent="0.2">
      <c r="A76" s="106"/>
      <c r="B76" s="40"/>
      <c r="C76" s="40"/>
      <c r="D76" s="46"/>
    </row>
    <row r="77" spans="1:4" ht="13.5" thickBot="1" x14ac:dyDescent="0.25">
      <c r="A77" s="107"/>
      <c r="B77" s="41"/>
      <c r="C77" s="41"/>
      <c r="D77" s="38"/>
    </row>
    <row r="78" spans="1:4" x14ac:dyDescent="0.2">
      <c r="A78" s="108"/>
      <c r="B78" s="39"/>
      <c r="C78" s="39"/>
      <c r="D78" s="47"/>
    </row>
    <row r="79" spans="1:4" x14ac:dyDescent="0.2">
      <c r="A79" s="106"/>
      <c r="B79" s="40"/>
      <c r="C79" s="40"/>
      <c r="D79" s="46"/>
    </row>
    <row r="80" spans="1:4" x14ac:dyDescent="0.2">
      <c r="A80" s="106"/>
      <c r="B80" s="40"/>
      <c r="C80" s="40"/>
      <c r="D80" s="46"/>
    </row>
    <row r="81" spans="1:4" x14ac:dyDescent="0.2">
      <c r="A81" s="106"/>
      <c r="B81" s="40"/>
      <c r="C81" s="40"/>
      <c r="D81" s="46"/>
    </row>
    <row r="82" spans="1:4" x14ac:dyDescent="0.2">
      <c r="A82" s="106"/>
      <c r="B82" s="40"/>
      <c r="C82" s="40"/>
      <c r="D82" s="46"/>
    </row>
    <row r="83" spans="1:4" x14ac:dyDescent="0.2">
      <c r="A83" s="106"/>
      <c r="B83" s="40"/>
      <c r="C83" s="40"/>
      <c r="D83" s="46"/>
    </row>
    <row r="84" spans="1:4" ht="13.5" thickBot="1" x14ac:dyDescent="0.25">
      <c r="A84" s="107"/>
      <c r="B84" s="41"/>
      <c r="C84" s="41"/>
      <c r="D84" s="38"/>
    </row>
    <row r="85" spans="1:4" x14ac:dyDescent="0.2">
      <c r="A85" s="108"/>
      <c r="B85" s="39"/>
      <c r="C85" s="39"/>
      <c r="D85" s="47"/>
    </row>
    <row r="86" spans="1:4" x14ac:dyDescent="0.2">
      <c r="A86" s="106"/>
      <c r="B86" s="40"/>
      <c r="C86" s="40"/>
      <c r="D86" s="46"/>
    </row>
    <row r="87" spans="1:4" x14ac:dyDescent="0.2">
      <c r="A87" s="106"/>
      <c r="B87" s="40"/>
      <c r="C87" s="40"/>
      <c r="D87" s="46"/>
    </row>
    <row r="88" spans="1:4" x14ac:dyDescent="0.2">
      <c r="A88" s="106"/>
      <c r="B88" s="40"/>
      <c r="C88" s="40"/>
      <c r="D88" s="46"/>
    </row>
    <row r="89" spans="1:4" x14ac:dyDescent="0.2">
      <c r="A89" s="106"/>
      <c r="B89" s="40"/>
      <c r="C89" s="40"/>
      <c r="D89" s="46"/>
    </row>
    <row r="90" spans="1:4" x14ac:dyDescent="0.2">
      <c r="A90" s="106"/>
      <c r="B90" s="40"/>
      <c r="C90" s="40"/>
      <c r="D90" s="46"/>
    </row>
    <row r="91" spans="1:4" ht="13.5" thickBot="1" x14ac:dyDescent="0.25">
      <c r="A91" s="109"/>
      <c r="B91" s="41"/>
      <c r="C91" s="41"/>
      <c r="D91" s="38"/>
    </row>
    <row r="92" spans="1:4" x14ac:dyDescent="0.2">
      <c r="A92" s="105"/>
      <c r="B92" s="39"/>
      <c r="C92" s="39"/>
      <c r="D92" s="47"/>
    </row>
    <row r="93" spans="1:4" x14ac:dyDescent="0.2">
      <c r="A93" s="106"/>
      <c r="B93" s="40"/>
      <c r="C93" s="40"/>
      <c r="D93" s="46"/>
    </row>
    <row r="94" spans="1:4" x14ac:dyDescent="0.2">
      <c r="A94" s="106"/>
      <c r="B94" s="40"/>
      <c r="C94" s="40"/>
      <c r="D94" s="46"/>
    </row>
    <row r="95" spans="1:4" x14ac:dyDescent="0.2">
      <c r="A95" s="106"/>
      <c r="B95" s="40"/>
      <c r="C95" s="40"/>
      <c r="D95" s="46"/>
    </row>
    <row r="96" spans="1:4" x14ac:dyDescent="0.2">
      <c r="A96" s="106"/>
      <c r="B96" s="40"/>
      <c r="C96" s="40"/>
      <c r="D96" s="46"/>
    </row>
    <row r="97" spans="1:4" x14ac:dyDescent="0.2">
      <c r="A97" s="106"/>
      <c r="B97" s="40"/>
      <c r="C97" s="40"/>
      <c r="D97" s="46"/>
    </row>
    <row r="98" spans="1:4" ht="13.5" thickBot="1" x14ac:dyDescent="0.25">
      <c r="A98" s="107"/>
      <c r="B98" s="41"/>
      <c r="C98" s="41"/>
      <c r="D98" s="38"/>
    </row>
    <row r="99" spans="1:4" x14ac:dyDescent="0.2">
      <c r="A99" s="108"/>
      <c r="B99" s="39"/>
      <c r="C99" s="39"/>
      <c r="D99" s="47"/>
    </row>
    <row r="100" spans="1:4" x14ac:dyDescent="0.2">
      <c r="A100" s="106"/>
      <c r="B100" s="40"/>
      <c r="C100" s="40"/>
      <c r="D100" s="46"/>
    </row>
    <row r="101" spans="1:4" x14ac:dyDescent="0.2">
      <c r="A101" s="106"/>
      <c r="B101" s="40"/>
      <c r="C101" s="40"/>
      <c r="D101" s="46"/>
    </row>
    <row r="102" spans="1:4" x14ac:dyDescent="0.2">
      <c r="A102" s="106"/>
      <c r="B102" s="40"/>
      <c r="C102" s="40"/>
      <c r="D102" s="46"/>
    </row>
    <row r="103" spans="1:4" x14ac:dyDescent="0.2">
      <c r="A103" s="106"/>
      <c r="B103" s="40"/>
      <c r="C103" s="40"/>
      <c r="D103" s="46"/>
    </row>
    <row r="104" spans="1:4" x14ac:dyDescent="0.2">
      <c r="A104" s="106"/>
      <c r="B104" s="40"/>
      <c r="C104" s="40"/>
      <c r="D104" s="46"/>
    </row>
    <row r="105" spans="1:4" ht="13.5" thickBot="1" x14ac:dyDescent="0.25">
      <c r="A105" s="107"/>
      <c r="B105" s="41"/>
      <c r="C105" s="41"/>
      <c r="D105" s="38"/>
    </row>
    <row r="106" spans="1:4" x14ac:dyDescent="0.2">
      <c r="A106" s="108"/>
      <c r="B106" s="39"/>
      <c r="C106" s="39"/>
      <c r="D106" s="47"/>
    </row>
    <row r="107" spans="1:4" x14ac:dyDescent="0.2">
      <c r="A107" s="106"/>
      <c r="B107" s="40"/>
      <c r="C107" s="40"/>
      <c r="D107" s="46"/>
    </row>
    <row r="108" spans="1:4" x14ac:dyDescent="0.2">
      <c r="A108" s="106"/>
      <c r="B108" s="40"/>
      <c r="C108" s="40"/>
      <c r="D108" s="46"/>
    </row>
    <row r="109" spans="1:4" x14ac:dyDescent="0.2">
      <c r="A109" s="106"/>
      <c r="B109" s="40"/>
      <c r="C109" s="40"/>
      <c r="D109" s="46"/>
    </row>
    <row r="110" spans="1:4" x14ac:dyDescent="0.2">
      <c r="A110" s="106"/>
      <c r="B110" s="40"/>
      <c r="C110" s="40"/>
      <c r="D110" s="46"/>
    </row>
    <row r="111" spans="1:4" x14ac:dyDescent="0.2">
      <c r="A111" s="106"/>
      <c r="B111" s="40"/>
      <c r="C111" s="40"/>
      <c r="D111" s="46"/>
    </row>
    <row r="112" spans="1:4" ht="13.5" thickBot="1" x14ac:dyDescent="0.25">
      <c r="A112" s="107"/>
      <c r="B112" s="41"/>
      <c r="C112" s="41"/>
      <c r="D112" s="38"/>
    </row>
    <row r="113" spans="1:4" x14ac:dyDescent="0.2">
      <c r="A113" s="108"/>
      <c r="B113" s="39"/>
      <c r="C113" s="39"/>
      <c r="D113" s="47"/>
    </row>
    <row r="114" spans="1:4" x14ac:dyDescent="0.2">
      <c r="A114" s="106"/>
      <c r="B114" s="40"/>
      <c r="C114" s="40"/>
      <c r="D114" s="46"/>
    </row>
    <row r="115" spans="1:4" x14ac:dyDescent="0.2">
      <c r="A115" s="106"/>
      <c r="B115" s="40"/>
      <c r="C115" s="40"/>
      <c r="D115" s="46"/>
    </row>
    <row r="116" spans="1:4" x14ac:dyDescent="0.2">
      <c r="A116" s="106"/>
      <c r="B116" s="40"/>
      <c r="C116" s="40"/>
      <c r="D116" s="46"/>
    </row>
    <row r="117" spans="1:4" x14ac:dyDescent="0.2">
      <c r="A117" s="106"/>
      <c r="B117" s="40"/>
      <c r="C117" s="40"/>
      <c r="D117" s="46"/>
    </row>
    <row r="118" spans="1:4" x14ac:dyDescent="0.2">
      <c r="A118" s="106"/>
      <c r="B118" s="40"/>
      <c r="C118" s="40"/>
      <c r="D118" s="46"/>
    </row>
    <row r="119" spans="1:4" x14ac:dyDescent="0.2">
      <c r="A119" s="107"/>
      <c r="B119" s="41"/>
      <c r="C119" s="41"/>
      <c r="D119" s="38"/>
    </row>
    <row r="120" spans="1:4" x14ac:dyDescent="0.2"/>
  </sheetData>
  <sheetProtection algorithmName="SHA-512" hashValue="x2RF6y19U+lQezOPfm8R2MdOyHzXDum+Nj2i33ixv47HHbRQr1iczjmLXSo98VKDHAQEe1ESrO5bj+OdEMgwzQ==" saltValue="eZ4CBgpQnttBYPbaCLnzxw==" spinCount="100000" sheet="1" objects="1" scenarios="1"/>
  <mergeCells count="11">
    <mergeCell ref="A2:B2"/>
    <mergeCell ref="A1:C1"/>
    <mergeCell ref="A18:C18"/>
    <mergeCell ref="A14:B14"/>
    <mergeCell ref="A6:C6"/>
    <mergeCell ref="A7:C7"/>
    <mergeCell ref="A8:C8"/>
    <mergeCell ref="A9:C9"/>
    <mergeCell ref="A10:C10"/>
    <mergeCell ref="A11:C11"/>
    <mergeCell ref="A12:C12"/>
  </mergeCells>
  <phoneticPr fontId="5" type="noConversion"/>
  <hyperlinks>
    <hyperlink ref="F3:G4" location="Start!A1" display="Tillbaka till start" xr:uid="{00000000-0004-0000-0200-000000000000}"/>
    <hyperlink ref="A2:B2" location="Start!A1" display="Tillbaka till start" xr:uid="{D337B254-6DA4-4EE2-A38C-04FC0328F2CA}"/>
  </hyperlinks>
  <pageMargins left="0.75" right="0.75" top="1" bottom="1" header="0.5" footer="0.5"/>
  <pageSetup paperSize="9" scale="95" fitToHeight="2" orientation="portrait" r:id="rId1"/>
  <headerFooter alignWithMargins="0"/>
  <rowBreaks count="1" manualBreakCount="1">
    <brk id="69" max="3" man="1"/>
  </rowBreaks>
  <tableParts count="3">
    <tablePart r:id="rId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E82"/>
  <sheetViews>
    <sheetView zoomScale="110" zoomScaleNormal="110" zoomScaleSheetLayoutView="76" workbookViewId="0"/>
  </sheetViews>
  <sheetFormatPr defaultColWidth="0" defaultRowHeight="15" zeroHeight="1" x14ac:dyDescent="0.25"/>
  <cols>
    <col min="1" max="1" width="64.140625" style="17" customWidth="1"/>
    <col min="2" max="2" width="22.42578125" style="17" customWidth="1"/>
    <col min="3" max="3" width="11.5703125" style="17" customWidth="1"/>
    <col min="4" max="4" width="11.5703125" style="17" hidden="1" customWidth="1"/>
    <col min="5" max="11" width="9.140625" style="17" hidden="1" customWidth="1"/>
    <col min="12" max="12" width="36.140625" style="17" hidden="1" customWidth="1"/>
    <col min="13" max="13" width="17.42578125" style="17" hidden="1" customWidth="1"/>
    <col min="14" max="14" width="9.140625" style="17" hidden="1" customWidth="1"/>
    <col min="15" max="31" width="0" style="17" hidden="1" customWidth="1"/>
    <col min="32" max="16384" width="9.140625" style="17" hidden="1"/>
  </cols>
  <sheetData>
    <row r="1" spans="1:1" ht="34.5" customHeight="1" x14ac:dyDescent="0.25">
      <c r="A1" s="112" t="s">
        <v>281</v>
      </c>
    </row>
    <row r="2" spans="1:1" ht="57" customHeight="1" x14ac:dyDescent="0.3">
      <c r="A2" s="56" t="s">
        <v>1169</v>
      </c>
    </row>
    <row r="3" spans="1:1" ht="12.75" customHeight="1" x14ac:dyDescent="0.25">
      <c r="A3" s="54"/>
    </row>
    <row r="4" spans="1:1" ht="27" customHeight="1" x14ac:dyDescent="0.4">
      <c r="A4" s="57" t="s">
        <v>239</v>
      </c>
    </row>
    <row r="5" spans="1:1" ht="68.45" customHeight="1" x14ac:dyDescent="0.25">
      <c r="A5" s="58" t="s">
        <v>240</v>
      </c>
    </row>
    <row r="6" spans="1:1" ht="47.25" x14ac:dyDescent="0.25">
      <c r="A6" s="58" t="s">
        <v>241</v>
      </c>
    </row>
    <row r="7" spans="1:1" ht="54" customHeight="1" x14ac:dyDescent="0.25">
      <c r="A7" s="58" t="s">
        <v>242</v>
      </c>
    </row>
    <row r="8" spans="1:1" ht="38.25" customHeight="1" x14ac:dyDescent="0.25">
      <c r="A8" s="58" t="s">
        <v>1168</v>
      </c>
    </row>
    <row r="9" spans="1:1" ht="30.75" customHeight="1" x14ac:dyDescent="0.25">
      <c r="A9" s="59" t="s">
        <v>283</v>
      </c>
    </row>
    <row r="10" spans="1:1" ht="31.5" customHeight="1" x14ac:dyDescent="0.25">
      <c r="A10" s="58" t="s">
        <v>243</v>
      </c>
    </row>
    <row r="11" spans="1:1" ht="22.5" customHeight="1" x14ac:dyDescent="0.25">
      <c r="A11" s="58" t="s">
        <v>244</v>
      </c>
    </row>
    <row r="12" spans="1:1" ht="15.75" x14ac:dyDescent="0.25">
      <c r="A12" s="58" t="s">
        <v>245</v>
      </c>
    </row>
    <row r="13" spans="1:1" ht="15.75" x14ac:dyDescent="0.25">
      <c r="A13" s="58" t="s">
        <v>246</v>
      </c>
    </row>
    <row r="14" spans="1:1" ht="15.75" x14ac:dyDescent="0.25">
      <c r="A14" s="58" t="s">
        <v>247</v>
      </c>
    </row>
    <row r="15" spans="1:1" ht="15.75" x14ac:dyDescent="0.25">
      <c r="A15" s="58" t="s">
        <v>248</v>
      </c>
    </row>
    <row r="16" spans="1:1" ht="15.75" x14ac:dyDescent="0.25">
      <c r="A16" s="58" t="s">
        <v>249</v>
      </c>
    </row>
    <row r="17" spans="1:1" ht="15.75" x14ac:dyDescent="0.25">
      <c r="A17" s="58" t="s">
        <v>250</v>
      </c>
    </row>
    <row r="18" spans="1:1" ht="15.75" x14ac:dyDescent="0.25">
      <c r="A18" s="58" t="s">
        <v>251</v>
      </c>
    </row>
    <row r="19" spans="1:1" ht="15.75" x14ac:dyDescent="0.25">
      <c r="A19" s="59" t="s">
        <v>282</v>
      </c>
    </row>
    <row r="20" spans="1:1" ht="15.75" x14ac:dyDescent="0.25">
      <c r="A20" s="58" t="s">
        <v>252</v>
      </c>
    </row>
    <row r="21" spans="1:1" ht="15.75" x14ac:dyDescent="0.25">
      <c r="A21" s="58" t="s">
        <v>253</v>
      </c>
    </row>
    <row r="22" spans="1:1" ht="15.75" x14ac:dyDescent="0.25">
      <c r="A22" s="58" t="s">
        <v>254</v>
      </c>
    </row>
    <row r="23" spans="1:1" ht="15.75" x14ac:dyDescent="0.25">
      <c r="A23" s="58" t="s">
        <v>255</v>
      </c>
    </row>
    <row r="24" spans="1:1" ht="15.75" x14ac:dyDescent="0.25">
      <c r="A24" s="58" t="s">
        <v>256</v>
      </c>
    </row>
    <row r="25" spans="1:1" ht="15.75" x14ac:dyDescent="0.25">
      <c r="A25" s="58" t="s">
        <v>257</v>
      </c>
    </row>
    <row r="26" spans="1:1" ht="15.75" x14ac:dyDescent="0.25">
      <c r="A26" s="58" t="s">
        <v>258</v>
      </c>
    </row>
    <row r="27" spans="1:1" ht="15.75" x14ac:dyDescent="0.25">
      <c r="A27" s="58" t="s">
        <v>259</v>
      </c>
    </row>
    <row r="28" spans="1:1" ht="15.75" x14ac:dyDescent="0.25">
      <c r="A28" s="58" t="s">
        <v>260</v>
      </c>
    </row>
    <row r="29" spans="1:1" ht="136.5" customHeight="1" x14ac:dyDescent="0.25">
      <c r="A29" s="58" t="s">
        <v>1173</v>
      </c>
    </row>
    <row r="30" spans="1:1" ht="23.25" customHeight="1" x14ac:dyDescent="0.25">
      <c r="A30" s="59" t="s">
        <v>206</v>
      </c>
    </row>
    <row r="31" spans="1:1" ht="18" customHeight="1" x14ac:dyDescent="0.25">
      <c r="A31" s="58" t="s">
        <v>261</v>
      </c>
    </row>
    <row r="32" spans="1:1" ht="21.75" customHeight="1" x14ac:dyDescent="0.25">
      <c r="A32" s="58" t="s">
        <v>262</v>
      </c>
    </row>
    <row r="33" spans="1:30" ht="23.25" customHeight="1" x14ac:dyDescent="0.25">
      <c r="A33" s="58" t="s">
        <v>263</v>
      </c>
    </row>
    <row r="34" spans="1:30" ht="19.5" customHeight="1" x14ac:dyDescent="0.25">
      <c r="A34" s="8"/>
      <c r="B34" s="8"/>
    </row>
    <row r="35" spans="1:30" customFormat="1" ht="32.25" x14ac:dyDescent="0.25">
      <c r="A35" s="60" t="s">
        <v>192</v>
      </c>
      <c r="B35" s="23"/>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row>
    <row r="36" spans="1:30" customFormat="1" x14ac:dyDescent="0.25">
      <c r="A36" s="17"/>
      <c r="B36" s="24"/>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row>
    <row r="37" spans="1:30" customFormat="1" ht="43.5" customHeight="1" x14ac:dyDescent="0.3">
      <c r="A37" s="61" t="s">
        <v>1165</v>
      </c>
      <c r="B37" s="22" t="s">
        <v>191</v>
      </c>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row>
    <row r="38" spans="1:30" customFormat="1" ht="33.950000000000003" customHeight="1" x14ac:dyDescent="0.25">
      <c r="A38" s="62" t="s">
        <v>193</v>
      </c>
      <c r="B38" s="63"/>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row>
    <row r="39" spans="1:30" customFormat="1" ht="19.5" customHeight="1" x14ac:dyDescent="0.25">
      <c r="A39" s="17"/>
      <c r="B39" s="21"/>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row>
    <row r="40" spans="1:30" customFormat="1" ht="19.5" customHeight="1" x14ac:dyDescent="0.25">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row>
    <row r="41" spans="1:30" customFormat="1" ht="60.75" customHeight="1" x14ac:dyDescent="0.3">
      <c r="A41" s="64" t="s">
        <v>1166</v>
      </c>
      <c r="B41" s="22" t="s">
        <v>191</v>
      </c>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row>
    <row r="42" spans="1:30" customFormat="1" ht="44.1" customHeight="1" x14ac:dyDescent="0.25">
      <c r="A42" s="65" t="s">
        <v>194</v>
      </c>
      <c r="B42" s="63"/>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row>
    <row r="43" spans="1:30" customFormat="1" ht="19.5" customHeight="1" x14ac:dyDescent="0.25">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row>
    <row r="44" spans="1:30" customFormat="1" ht="19.5" customHeight="1" x14ac:dyDescent="0.25">
      <c r="A44" s="66" t="s">
        <v>264</v>
      </c>
      <c r="B44" s="19" t="s">
        <v>190</v>
      </c>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row>
    <row r="45" spans="1:30" customFormat="1" ht="19.5" customHeight="1" x14ac:dyDescent="0.25">
      <c r="A45" s="55" t="s">
        <v>189</v>
      </c>
      <c r="B45" s="20" t="str">
        <f>IF(OR(B38="",B42=""),"",(B38/B42)*100)</f>
        <v/>
      </c>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row>
    <row r="46" spans="1:30" customFormat="1" x14ac:dyDescent="0.25">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row>
    <row r="47" spans="1:30" customFormat="1" ht="15.75" hidden="1" x14ac:dyDescent="0.25">
      <c r="A47" s="19"/>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row>
    <row r="48" spans="1:30" customFormat="1" hidden="1" x14ac:dyDescent="0.25">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row>
    <row r="49" spans="1:30" customFormat="1" hidden="1" x14ac:dyDescent="0.25">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row>
    <row r="50" spans="1:30" customFormat="1" hidden="1" x14ac:dyDescent="0.25">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row>
    <row r="51" spans="1:30" customFormat="1" hidden="1" x14ac:dyDescent="0.25">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row>
    <row r="52" spans="1:30" customFormat="1" hidden="1" x14ac:dyDescent="0.25">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row>
    <row r="53" spans="1:30" customFormat="1" hidden="1" x14ac:dyDescent="0.25">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row>
    <row r="54" spans="1:30" customFormat="1" hidden="1" x14ac:dyDescent="0.25">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row>
    <row r="55" spans="1:30" customFormat="1" hidden="1" x14ac:dyDescent="0.25">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row>
    <row r="56" spans="1:30" customFormat="1" hidden="1" x14ac:dyDescent="0.25">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row>
    <row r="57" spans="1:30" customFormat="1" hidden="1" x14ac:dyDescent="0.25">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row>
    <row r="58" spans="1:30" customFormat="1" hidden="1" x14ac:dyDescent="0.25">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row>
    <row r="59" spans="1:30" customFormat="1" hidden="1" x14ac:dyDescent="0.25">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row>
    <row r="60" spans="1:30" customFormat="1" hidden="1" x14ac:dyDescent="0.25">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row>
    <row r="61" spans="1:30" customFormat="1" hidden="1" x14ac:dyDescent="0.25">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row>
    <row r="62" spans="1:30" customFormat="1" hidden="1" x14ac:dyDescent="0.25">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row>
    <row r="63" spans="1:30" customFormat="1" hidden="1" x14ac:dyDescent="0.25">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row>
    <row r="64" spans="1:30" customFormat="1" hidden="1" x14ac:dyDescent="0.25">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row>
    <row r="65" spans="1:30" customFormat="1" hidden="1" x14ac:dyDescent="0.25">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row>
    <row r="66" spans="1:30" customFormat="1" hidden="1" x14ac:dyDescent="0.25">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row>
    <row r="67" spans="1:30" customFormat="1" hidden="1" x14ac:dyDescent="0.25">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row>
    <row r="71" spans="1:30" ht="45" hidden="1" customHeight="1" x14ac:dyDescent="0.25"/>
    <row r="75" spans="1:30" ht="36" hidden="1" customHeight="1" x14ac:dyDescent="0.25"/>
    <row r="76" spans="1:30" ht="78.75" hidden="1" customHeight="1" x14ac:dyDescent="0.25"/>
    <row r="78" spans="1:30" ht="18" hidden="1" customHeight="1" x14ac:dyDescent="0.25"/>
    <row r="79" spans="1:30" ht="27.75" hidden="1" customHeight="1" x14ac:dyDescent="0.25"/>
    <row r="82" spans="4:4" ht="118.5" hidden="1" customHeight="1" x14ac:dyDescent="0.25">
      <c r="D82" s="18"/>
    </row>
  </sheetData>
  <sheetProtection algorithmName="SHA-512" hashValue="m5R8Sc2K7EZhjX6/c0gRnLEN1qoSY5DtHs3OjFNamEjIRBidVP63y50FxW+lZrGmzAatHy2EfZxTk5FsSx523A==" saltValue="j4jy6wQmUDynI3be/LrNlw==" spinCount="100000" sheet="1" objects="1" scenarios="1"/>
  <dataValidations count="2">
    <dataValidation type="whole" errorStyle="warning" operator="greaterThanOrEqual" allowBlank="1" showInputMessage="1" showErrorMessage="1" error="Obs. Arbetad tid totalt kan inte vara mindre än utförd tid hemtjänst" sqref="B42" xr:uid="{C5A0330C-BB83-4041-9060-EE704E2B6B3C}">
      <formula1>B38</formula1>
    </dataValidation>
    <dataValidation type="whole" errorStyle="warning" operator="lessThanOrEqual" allowBlank="1" showInputMessage="1" showErrorMessage="1" error="Obs. Utförd tid hemtjänst kan inte vara större än arbetad tid totalt" sqref="B38" xr:uid="{B4F4BAC4-5986-4ECE-86DB-F02BECFE2AB1}">
      <formula1>B42</formula1>
    </dataValidation>
  </dataValidations>
  <pageMargins left="0.31496062992125984" right="0.31496062992125984" top="0.19685039370078741" bottom="0.19685039370078741" header="0.31496062992125984" footer="0.31496062992125984"/>
  <pageSetup paperSize="9" scale="75" fitToWidth="0" orientation="portrait" r:id="rId1"/>
  <colBreaks count="2" manualBreakCount="2">
    <brk id="2" max="1048575" man="1"/>
    <brk id="11" max="1048575" man="1"/>
  </colBreaks>
  <tableParts count="3">
    <tablePart r:id="rId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4"/>
  <sheetViews>
    <sheetView zoomScale="110" zoomScaleNormal="110" workbookViewId="0">
      <selection sqref="A1:B1"/>
    </sheetView>
  </sheetViews>
  <sheetFormatPr defaultColWidth="0" defaultRowHeight="12.75" zeroHeight="1" x14ac:dyDescent="0.2"/>
  <cols>
    <col min="1" max="1" width="21.140625" style="6" customWidth="1"/>
    <col min="2" max="2" width="43.5703125" style="6" customWidth="1"/>
    <col min="3" max="3" width="19.140625" style="6" customWidth="1"/>
    <col min="4" max="4" width="9.140625" style="6" customWidth="1"/>
    <col min="5" max="5" width="11.7109375" style="6" hidden="1" customWidth="1"/>
    <col min="6" max="6" width="6.42578125" style="6" hidden="1" customWidth="1"/>
    <col min="7" max="16384" width="9.140625" style="6" hidden="1"/>
  </cols>
  <sheetData>
    <row r="1" spans="1:6" ht="30" customHeight="1" x14ac:dyDescent="0.2">
      <c r="A1" s="183" t="s">
        <v>277</v>
      </c>
      <c r="B1" s="183"/>
    </row>
    <row r="2" spans="1:6" ht="12" customHeight="1" thickBot="1" x14ac:dyDescent="0.25">
      <c r="A2" s="87"/>
      <c r="B2" s="87"/>
    </row>
    <row r="3" spans="1:6" ht="20.25" customHeight="1" thickTop="1" thickBot="1" x14ac:dyDescent="0.25">
      <c r="A3" s="99" t="s">
        <v>152</v>
      </c>
      <c r="B3" s="84"/>
    </row>
    <row r="4" spans="1:6" ht="13.5" thickTop="1" x14ac:dyDescent="0.2">
      <c r="A4" s="71"/>
    </row>
    <row r="5" spans="1:6" ht="64.5" customHeight="1" x14ac:dyDescent="0.2">
      <c r="A5" s="186" t="s">
        <v>169</v>
      </c>
      <c r="B5" s="186"/>
    </row>
    <row r="6" spans="1:6" ht="20.25" x14ac:dyDescent="0.2">
      <c r="A6" s="86"/>
      <c r="B6" s="86"/>
    </row>
    <row r="7" spans="1:6" ht="22.5" customHeight="1" x14ac:dyDescent="0.25">
      <c r="A7" s="187" t="s">
        <v>200</v>
      </c>
      <c r="B7" s="187"/>
      <c r="C7" s="85"/>
      <c r="F7" s="72"/>
    </row>
    <row r="8" spans="1:6" ht="14.25" customHeight="1" x14ac:dyDescent="0.2">
      <c r="A8" s="74" t="s">
        <v>276</v>
      </c>
      <c r="B8" s="74" t="s">
        <v>0</v>
      </c>
      <c r="C8" s="75" t="s">
        <v>1167</v>
      </c>
      <c r="E8" s="71"/>
      <c r="F8" s="72"/>
    </row>
    <row r="9" spans="1:6" ht="22.5" customHeight="1" x14ac:dyDescent="0.2">
      <c r="A9" s="76"/>
      <c r="B9" s="77" t="s">
        <v>188</v>
      </c>
      <c r="C9" s="78" t="str">
        <f>Brukartid!B45</f>
        <v/>
      </c>
      <c r="E9" s="71"/>
      <c r="F9" s="72"/>
    </row>
    <row r="10" spans="1:6" ht="14.25" customHeight="1" x14ac:dyDescent="0.2">
      <c r="A10" s="81"/>
      <c r="B10" s="82"/>
      <c r="C10" s="83"/>
      <c r="E10" s="71"/>
      <c r="F10" s="72"/>
    </row>
    <row r="11" spans="1:6" ht="27.75" customHeight="1" x14ac:dyDescent="0.25">
      <c r="A11" s="187" t="s">
        <v>171</v>
      </c>
      <c r="B11" s="187"/>
      <c r="C11" s="28"/>
      <c r="E11" s="71"/>
      <c r="F11" s="72"/>
    </row>
    <row r="12" spans="1:6" x14ac:dyDescent="0.2">
      <c r="A12" s="80" t="s">
        <v>276</v>
      </c>
      <c r="B12" s="74" t="s">
        <v>0</v>
      </c>
      <c r="C12" s="75" t="s">
        <v>1167</v>
      </c>
      <c r="E12" s="71"/>
      <c r="F12" s="72"/>
    </row>
    <row r="13" spans="1:6" ht="51" x14ac:dyDescent="0.2">
      <c r="A13" s="79" t="s">
        <v>186</v>
      </c>
      <c r="B13" s="7" t="s">
        <v>291</v>
      </c>
      <c r="C13" s="73" t="str">
        <f>Personalkontinuitet!B22</f>
        <v/>
      </c>
      <c r="E13" s="71"/>
      <c r="F13" s="72"/>
    </row>
    <row r="14" spans="1:6" ht="51" x14ac:dyDescent="0.2">
      <c r="A14" s="79" t="s">
        <v>186</v>
      </c>
      <c r="B14" s="7" t="s">
        <v>292</v>
      </c>
      <c r="C14" s="73" t="str">
        <f>Personalkontinuitet!B23</f>
        <v/>
      </c>
      <c r="E14" s="71"/>
      <c r="F14" s="72"/>
    </row>
    <row r="15" spans="1:6" ht="51" x14ac:dyDescent="0.2">
      <c r="A15" s="79" t="s">
        <v>186</v>
      </c>
      <c r="B15" s="7" t="s">
        <v>293</v>
      </c>
      <c r="C15" s="73" t="str">
        <f>Personalkontinuitet!B24</f>
        <v/>
      </c>
      <c r="E15" s="71"/>
      <c r="F15" s="72"/>
    </row>
    <row r="16" spans="1:6" ht="38.25" x14ac:dyDescent="0.2">
      <c r="A16" s="110"/>
      <c r="B16" s="7" t="s">
        <v>295</v>
      </c>
      <c r="C16" s="73" t="str">
        <f>Personalkontinuitet!C22</f>
        <v/>
      </c>
      <c r="E16" s="71"/>
      <c r="F16" s="72"/>
    </row>
    <row r="17" spans="1:6" ht="38.25" x14ac:dyDescent="0.2">
      <c r="A17" s="79"/>
      <c r="B17" s="7" t="s">
        <v>296</v>
      </c>
      <c r="C17" s="73" t="str">
        <f>Personalkontinuitet!C23</f>
        <v/>
      </c>
      <c r="E17" s="71"/>
      <c r="F17" s="72"/>
    </row>
    <row r="18" spans="1:6" ht="38.25" x14ac:dyDescent="0.2">
      <c r="A18" s="79"/>
      <c r="B18" s="7" t="s">
        <v>297</v>
      </c>
      <c r="C18" s="73" t="str">
        <f>Personalkontinuitet!C24</f>
        <v/>
      </c>
      <c r="E18" s="71"/>
      <c r="F18" s="72"/>
    </row>
    <row r="19" spans="1:6" ht="38.25" x14ac:dyDescent="0.2">
      <c r="A19" s="110"/>
      <c r="B19" s="9" t="s">
        <v>197</v>
      </c>
      <c r="C19" s="73" t="str">
        <f>Personalkontinuitet!D22</f>
        <v/>
      </c>
      <c r="E19" s="71"/>
      <c r="F19" s="72"/>
    </row>
    <row r="20" spans="1:6" ht="38.25" x14ac:dyDescent="0.2">
      <c r="A20" s="79"/>
      <c r="B20" s="9" t="s">
        <v>198</v>
      </c>
      <c r="C20" s="73" t="str">
        <f>Personalkontinuitet!D23</f>
        <v/>
      </c>
      <c r="E20" s="71"/>
      <c r="F20" s="72"/>
    </row>
    <row r="21" spans="1:6" ht="35.25" customHeight="1" x14ac:dyDescent="0.2">
      <c r="A21" s="79"/>
      <c r="B21" s="9" t="s">
        <v>199</v>
      </c>
      <c r="C21" s="73" t="str">
        <f>Personalkontinuitet!D24</f>
        <v/>
      </c>
      <c r="E21" s="71"/>
      <c r="F21" s="72"/>
    </row>
    <row r="22" spans="1:6" x14ac:dyDescent="0.2">
      <c r="E22" s="71"/>
      <c r="F22" s="72"/>
    </row>
    <row r="23" spans="1:6" ht="42.75" customHeight="1" x14ac:dyDescent="0.2">
      <c r="A23" s="189" t="s">
        <v>265</v>
      </c>
      <c r="B23" s="189"/>
      <c r="C23" s="70"/>
      <c r="E23" s="71"/>
      <c r="F23" s="72"/>
    </row>
    <row r="24" spans="1:6" ht="24" customHeight="1" x14ac:dyDescent="0.25">
      <c r="A24" s="164" t="s">
        <v>266</v>
      </c>
      <c r="B24" s="164"/>
      <c r="C24" s="70"/>
      <c r="E24" s="71"/>
      <c r="F24" s="72"/>
    </row>
    <row r="25" spans="1:6" ht="49.5" customHeight="1" x14ac:dyDescent="0.25">
      <c r="A25" s="171" t="s">
        <v>267</v>
      </c>
      <c r="B25" s="171"/>
      <c r="C25" s="70"/>
      <c r="E25" s="71"/>
      <c r="F25" s="72"/>
    </row>
    <row r="26" spans="1:6" ht="66.75" customHeight="1" x14ac:dyDescent="0.25">
      <c r="A26" s="171" t="s">
        <v>268</v>
      </c>
      <c r="B26" s="171"/>
      <c r="C26" s="70"/>
      <c r="E26" s="71"/>
      <c r="F26" s="72"/>
    </row>
    <row r="27" spans="1:6" ht="54.75" customHeight="1" x14ac:dyDescent="0.25">
      <c r="A27" s="188" t="s">
        <v>269</v>
      </c>
      <c r="B27" s="188"/>
      <c r="C27" s="70"/>
    </row>
    <row r="28" spans="1:6" ht="15" x14ac:dyDescent="0.25">
      <c r="A28" s="188" t="s">
        <v>279</v>
      </c>
      <c r="B28" s="188"/>
      <c r="C28" s="70"/>
    </row>
    <row r="29" spans="1:6" ht="36" customHeight="1" x14ac:dyDescent="0.25">
      <c r="A29" s="164" t="s">
        <v>270</v>
      </c>
      <c r="B29" s="164"/>
      <c r="C29" s="70"/>
    </row>
    <row r="30" spans="1:6" ht="52.5" customHeight="1" x14ac:dyDescent="0.25">
      <c r="A30" s="164" t="s">
        <v>271</v>
      </c>
      <c r="B30" s="164"/>
      <c r="C30" s="70"/>
    </row>
    <row r="31" spans="1:6" ht="81" customHeight="1" x14ac:dyDescent="0.25">
      <c r="A31" s="164" t="s">
        <v>272</v>
      </c>
      <c r="B31" s="164"/>
      <c r="C31" s="70"/>
    </row>
    <row r="32" spans="1:6" ht="69.75" customHeight="1" x14ac:dyDescent="0.25">
      <c r="A32" s="164" t="s">
        <v>273</v>
      </c>
      <c r="B32" s="164"/>
      <c r="C32" s="70"/>
    </row>
    <row r="33" spans="1:3" ht="34.5" customHeight="1" x14ac:dyDescent="0.25">
      <c r="A33" s="164" t="s">
        <v>274</v>
      </c>
      <c r="B33" s="164"/>
      <c r="C33" s="70"/>
    </row>
    <row r="34" spans="1:3" ht="20.25" customHeight="1" x14ac:dyDescent="0.25">
      <c r="A34" s="164" t="s">
        <v>212</v>
      </c>
      <c r="B34" s="164"/>
      <c r="C34" s="70"/>
    </row>
    <row r="35" spans="1:3" ht="21.75" customHeight="1" x14ac:dyDescent="0.25">
      <c r="A35" s="184" t="s">
        <v>213</v>
      </c>
      <c r="B35" s="184"/>
      <c r="C35" s="70"/>
    </row>
    <row r="36" spans="1:3" ht="15" x14ac:dyDescent="0.25">
      <c r="A36" s="185" t="s">
        <v>214</v>
      </c>
      <c r="B36" s="185"/>
      <c r="C36" s="70"/>
    </row>
    <row r="37" spans="1:3" ht="23.25" customHeight="1" x14ac:dyDescent="0.25">
      <c r="A37" s="67" t="s">
        <v>275</v>
      </c>
      <c r="B37" s="8"/>
      <c r="C37" s="70"/>
    </row>
    <row r="38" spans="1:3" ht="15" x14ac:dyDescent="0.25">
      <c r="A38" s="68" t="s">
        <v>284</v>
      </c>
      <c r="B38" s="68"/>
      <c r="C38" s="70"/>
    </row>
    <row r="39" spans="1:3" ht="15" x14ac:dyDescent="0.25">
      <c r="A39" s="68" t="s">
        <v>288</v>
      </c>
      <c r="B39" s="68" t="s">
        <v>298</v>
      </c>
      <c r="C39" s="70"/>
    </row>
    <row r="40" spans="1:3" ht="15" x14ac:dyDescent="0.25">
      <c r="A40" s="67" t="s">
        <v>287</v>
      </c>
      <c r="B40" s="67"/>
    </row>
    <row r="41" spans="1:3" ht="15" x14ac:dyDescent="0.25">
      <c r="A41" s="68" t="s">
        <v>289</v>
      </c>
      <c r="B41" s="68" t="s">
        <v>299</v>
      </c>
    </row>
    <row r="42" spans="1:3" ht="15" x14ac:dyDescent="0.25">
      <c r="A42" s="68"/>
      <c r="B42" s="68"/>
    </row>
    <row r="43" spans="1:3" x14ac:dyDescent="0.2"/>
    <row r="44" spans="1:3" ht="15" x14ac:dyDescent="0.2">
      <c r="A44" s="69"/>
      <c r="B44" s="69"/>
      <c r="C44" s="69"/>
    </row>
  </sheetData>
  <sheetProtection algorithmName="SHA-512" hashValue="sL//lSVNUKrNyiCsgO/Yv/8kbKYif0uInLjpenCo43OzUIThLUXX1JIn2W7FfKXadmAcVfSBIPpPCw6Oe8dg9g==" saltValue="KN1WL5Ioh0+TTeTZ1z3Zog==" spinCount="100000" sheet="1" objects="1" scenarios="1"/>
  <mergeCells count="18">
    <mergeCell ref="A26:B26"/>
    <mergeCell ref="A27:B27"/>
    <mergeCell ref="A1:B1"/>
    <mergeCell ref="A34:B34"/>
    <mergeCell ref="A35:B35"/>
    <mergeCell ref="A36:B36"/>
    <mergeCell ref="A5:B5"/>
    <mergeCell ref="A7:B7"/>
    <mergeCell ref="A11:B11"/>
    <mergeCell ref="A28:B28"/>
    <mergeCell ref="A29:B29"/>
    <mergeCell ref="A30:B30"/>
    <mergeCell ref="A31:B31"/>
    <mergeCell ref="A32:B32"/>
    <mergeCell ref="A33:B33"/>
    <mergeCell ref="A23:B23"/>
    <mergeCell ref="A24:B24"/>
    <mergeCell ref="A25:B25"/>
  </mergeCells>
  <phoneticPr fontId="5" type="noConversion"/>
  <hyperlinks>
    <hyperlink ref="A3" location="Start!A1" display="Tillbaka till start" xr:uid="{D6A5F564-541A-4DF7-9F29-88178DD300FC}"/>
  </hyperlinks>
  <pageMargins left="0.70866141732283472" right="0.70866141732283472" top="0.74803149606299213" bottom="0.74803149606299213" header="0.31496062992125984" footer="0.31496062992125984"/>
  <pageSetup paperSize="9" scale="99" fitToWidth="2" fitToHeight="2" orientation="landscape" r:id="rId1"/>
  <colBreaks count="1" manualBreakCount="1">
    <brk id="3" min="6" max="36" man="1"/>
  </colBreaks>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9"/>
  <sheetViews>
    <sheetView showGridLines="0" workbookViewId="0"/>
  </sheetViews>
  <sheetFormatPr defaultColWidth="0" defaultRowHeight="12.75" zeroHeight="1" x14ac:dyDescent="0.2"/>
  <cols>
    <col min="1" max="1" width="12.140625" customWidth="1"/>
    <col min="2" max="2" width="11.85546875" customWidth="1"/>
    <col min="3" max="3" width="39.28515625" customWidth="1"/>
    <col min="4" max="4" width="67.28515625" customWidth="1"/>
    <col min="5" max="5" width="9.140625" customWidth="1"/>
    <col min="6" max="6" width="9.140625" hidden="1" customWidth="1"/>
    <col min="7" max="7" width="0" hidden="1" customWidth="1"/>
    <col min="8" max="16384" width="9.140625" hidden="1"/>
  </cols>
  <sheetData>
    <row r="1" spans="1:5" x14ac:dyDescent="0.2">
      <c r="A1" s="10" t="s">
        <v>278</v>
      </c>
    </row>
    <row r="2" spans="1:5" ht="49.5" customHeight="1" x14ac:dyDescent="0.2">
      <c r="A2" s="190" t="s">
        <v>187</v>
      </c>
      <c r="B2" s="190"/>
      <c r="C2" s="190"/>
      <c r="D2" s="29"/>
    </row>
    <row r="3" spans="1:5" x14ac:dyDescent="0.2"/>
    <row r="4" spans="1:5" ht="13.5" thickBot="1" x14ac:dyDescent="0.25">
      <c r="A4" s="90" t="s">
        <v>186</v>
      </c>
      <c r="B4" s="90" t="s">
        <v>174</v>
      </c>
      <c r="C4" s="91" t="s">
        <v>182</v>
      </c>
      <c r="D4" s="92" t="s">
        <v>175</v>
      </c>
    </row>
    <row r="5" spans="1:5" ht="69.75" customHeight="1" thickBot="1" x14ac:dyDescent="0.25">
      <c r="A5" s="88"/>
      <c r="B5" s="96" t="s">
        <v>179</v>
      </c>
      <c r="C5" s="15" t="s">
        <v>188</v>
      </c>
      <c r="D5" s="89" t="s">
        <v>195</v>
      </c>
    </row>
    <row r="6" spans="1:5" ht="119.25" customHeight="1" thickBot="1" x14ac:dyDescent="0.25">
      <c r="A6" s="14" t="s">
        <v>186</v>
      </c>
      <c r="B6" s="96" t="s">
        <v>176</v>
      </c>
      <c r="C6" s="12" t="s">
        <v>290</v>
      </c>
      <c r="D6" s="89" t="s">
        <v>183</v>
      </c>
    </row>
    <row r="7" spans="1:5" ht="117.75" customHeight="1" thickBot="1" x14ac:dyDescent="0.25">
      <c r="A7" s="88"/>
      <c r="B7" s="96" t="s">
        <v>177</v>
      </c>
      <c r="C7" s="12" t="s">
        <v>294</v>
      </c>
      <c r="D7" s="89" t="s">
        <v>184</v>
      </c>
      <c r="E7" s="10"/>
    </row>
    <row r="8" spans="1:5" ht="132.75" customHeight="1" x14ac:dyDescent="0.2">
      <c r="A8" s="93"/>
      <c r="B8" s="97" t="s">
        <v>178</v>
      </c>
      <c r="C8" s="94" t="s">
        <v>196</v>
      </c>
      <c r="D8" s="95" t="s">
        <v>185</v>
      </c>
      <c r="E8" s="10"/>
    </row>
    <row r="9" spans="1:5" x14ac:dyDescent="0.2"/>
  </sheetData>
  <sheetProtection algorithmName="SHA-512" hashValue="mQgMhwP/IrDeMzejGkhvRAbNourBnRHIkNmwJ4syxPfSVu24xv3sBGHiIR0DeXJC+GK+aMehMYxADX2UYQ1lzw==" saltValue="xxDj/vmm3trGrottxrVE5A==" spinCount="100000" sheet="1" objects="1" scenarios="1"/>
  <mergeCells count="1">
    <mergeCell ref="A2:C2"/>
  </mergeCells>
  <pageMargins left="0.70866141732283472" right="0.70866141732283472" top="0.74803149606299213" bottom="0.74803149606299213" header="0.31496062992125984" footer="0.31496062992125984"/>
  <pageSetup paperSize="9" scale="68" fitToHeight="4"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24</vt:i4>
      </vt:variant>
    </vt:vector>
  </HeadingPairs>
  <TitlesOfParts>
    <vt:vector size="31" baseType="lpstr">
      <vt:lpstr>Start</vt:lpstr>
      <vt:lpstr>Personalkontinuitet</vt:lpstr>
      <vt:lpstr>Beräkning personalkontuinitet</vt:lpstr>
      <vt:lpstr>Blankett kontinuitetsmätning</vt:lpstr>
      <vt:lpstr>Brukartid</vt:lpstr>
      <vt:lpstr>Samtliga resultat för inmatning</vt:lpstr>
      <vt:lpstr>Bilaga - Nyckeltalslista</vt:lpstr>
      <vt:lpstr>'Bilaga - Nyckeltalslista'!_GoBack</vt:lpstr>
      <vt:lpstr>Blankett_för_mätning_av_personalkontinuitet</vt:lpstr>
      <vt:lpstr>Detta_är_värden_som_du_ska_mata_in_i_Kolada__de_hämtas_automatiskt_från_de_andra_flikarna_i_detta_dokument</vt:lpstr>
      <vt:lpstr>Gör_så_här</vt:lpstr>
      <vt:lpstr>Insamling_av_uppgifter_till_nyckeltalet_Brukartid_för_kommunala_utförare_i_hemtjänsten_i_september_2021</vt:lpstr>
      <vt:lpstr>Nyckeltal__BRUKARTID__utförd_tid_som_andel_av_arbetad_tid___kommunala_utförare</vt:lpstr>
      <vt:lpstr>Personalkontinuitet_hemtjänst</vt:lpstr>
      <vt:lpstr>Så_här_gör_du_för_att_publicera_era_nyckeltalsvärden_på_www.kolada.se</vt:lpstr>
      <vt:lpstr>Tabell_Arbetad_tid_för_anställda_inom_kommunala_hemtjänstorganisationen__totalt</vt:lpstr>
      <vt:lpstr>Tabell_Brukartid_i_procent__fylls_i_automatiskt</vt:lpstr>
      <vt:lpstr>Tabell_hemtjänsttagare</vt:lpstr>
      <vt:lpstr>Tabell_hemtjänsttagaren_är_m_k</vt:lpstr>
      <vt:lpstr>Tabell_Inmatning_ej_könsuppdelat</vt:lpstr>
      <vt:lpstr>Tabell_Inmatning_könsuppdelat</vt:lpstr>
      <vt:lpstr>Tabell_Nyckeltal_och_definitioner_för_hemtjänst</vt:lpstr>
      <vt:lpstr>Tabell_Personal</vt:lpstr>
      <vt:lpstr>Tabell_personal2</vt:lpstr>
      <vt:lpstr>Tabell_Utförd_tid_hemtjänst_för_personer_65_kommunala_utförare</vt:lpstr>
      <vt:lpstr>'Bilaga - Nyckeltalslista'!Utskriftsområde</vt:lpstr>
      <vt:lpstr>'Blankett kontinuitetsmätning'!Utskriftsområde</vt:lpstr>
      <vt:lpstr>Brukartid!Utskriftsområde</vt:lpstr>
      <vt:lpstr>Personalkontinuitet!Utskriftsområde</vt:lpstr>
      <vt:lpstr>'Samtliga resultat för inmatning'!Utskriftsområde</vt:lpstr>
      <vt:lpstr>Start!Utskriftsområde</vt:lpstr>
    </vt:vector>
  </TitlesOfParts>
  <Company>Sveriges Kommuner och Landsting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Ifyllnadsformulär - Hemtjänst 2021</dc:title>
  <dc:creator>hrob2</dc:creator>
  <cp:lastModifiedBy>Hemmendorff Anders</cp:lastModifiedBy>
  <cp:lastPrinted>2018-05-31T08:15:59Z</cp:lastPrinted>
  <dcterms:created xsi:type="dcterms:W3CDTF">2009-08-13T08:49:49Z</dcterms:created>
  <dcterms:modified xsi:type="dcterms:W3CDTF">2024-06-17T13:25:47Z</dcterms:modified>
</cp:coreProperties>
</file>